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greteria studenti Lettere\2023_24\PSICO ABILITANTE\"/>
    </mc:Choice>
  </mc:AlternateContent>
  <xr:revisionPtr revIDLastSave="0" documentId="8_{18913D65-B732-4CCB-8238-E9A49D79432E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2" i="1" l="1"/>
  <c r="H16" i="1" s="1"/>
  <c r="H17" i="1" l="1"/>
  <c r="H19" i="1"/>
  <c r="H21" i="1"/>
  <c r="H23" i="1"/>
  <c r="H25" i="1"/>
  <c r="H27" i="1"/>
  <c r="H29" i="1"/>
  <c r="H31" i="1"/>
  <c r="H33" i="1"/>
  <c r="H35" i="1"/>
  <c r="H37" i="1"/>
  <c r="H39" i="1"/>
  <c r="H41" i="1"/>
  <c r="H43" i="1"/>
  <c r="H45" i="1"/>
  <c r="H47" i="1"/>
  <c r="H49" i="1"/>
  <c r="H51" i="1"/>
  <c r="H18" i="1"/>
  <c r="H20" i="1"/>
  <c r="H22" i="1"/>
  <c r="H24" i="1"/>
  <c r="H26" i="1"/>
  <c r="H28" i="1"/>
  <c r="H30" i="1"/>
  <c r="H32" i="1"/>
  <c r="H34" i="1"/>
  <c r="H36" i="1"/>
  <c r="H38" i="1"/>
  <c r="H40" i="1"/>
  <c r="H42" i="1"/>
  <c r="H44" i="1"/>
  <c r="H46" i="1"/>
  <c r="H48" i="1"/>
  <c r="H50" i="1"/>
  <c r="E10" i="1" l="1"/>
</calcChain>
</file>

<file path=xl/sharedStrings.xml><?xml version="1.0" encoding="utf-8"?>
<sst xmlns="http://schemas.openxmlformats.org/spreadsheetml/2006/main" count="16" uniqueCount="16">
  <si>
    <t>DATI DEL CANDIDATO</t>
  </si>
  <si>
    <t>MEDIA PONDERATA SETTORI M-PSI</t>
  </si>
  <si>
    <t>Cognome</t>
  </si>
  <si>
    <t>Nome</t>
  </si>
  <si>
    <t>Codice Fiscale</t>
  </si>
  <si>
    <t>DATI DEGLI INSEGNAMENTI</t>
  </si>
  <si>
    <t>Denominazione dell'insegnamento</t>
  </si>
  <si>
    <t>SSD</t>
  </si>
  <si>
    <t>Voto</t>
  </si>
  <si>
    <t>CFU</t>
  </si>
  <si>
    <t>TOTALE CFU</t>
  </si>
  <si>
    <t>Data (gg/mm/aaaaa)</t>
  </si>
  <si>
    <t>DIPARTIMENTO D.U.S.I.C</t>
  </si>
  <si>
    <t>Corso di Laurea Magistrale in Psicologia dell'Intervento Clinico e Sociale</t>
  </si>
  <si>
    <r>
      <t>Foglio di calcolo per la media ponderata nei SSD M-PSI: la media viene calcolata automaticamente in base ai voti e ai CFU inseriti.</t>
    </r>
    <r>
      <rPr>
        <b/>
        <sz val="11"/>
        <color rgb="FFFF0000"/>
        <rFont val="Arial"/>
        <family val="2"/>
      </rPr>
      <t xml:space="preserve"> Il voto 30/30 e lode va indicato come 30, senza specificazioni. NON devono essere inserite idoneità. </t>
    </r>
  </si>
  <si>
    <t>IL PRESENTE FOGLIO DI CALCOLO RAPPRESENTA UNO STRUMENTO A DISPOSIZIONE DEL CANDIDATO. SI RICORDA CHE PER L'IMMATRICOLAZIONE E' NECESSARIO PRODURRE UN'AUTOCERTIFICAZIONE DELLA PROPRIA MEDIA PONDERATA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</si>
</sst>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FF0000"/>
      <name val="Arial"/>
      <family val="2"/>
    </font>
    <font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2" fillId="2" borderId="0" xfId="0" applyFont="1" applyFill="1" applyProtection="1"/>
    <xf numFmtId="0" fontId="1" fillId="2" borderId="1" xfId="0" applyFont="1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right" wrapText="1"/>
    </xf>
    <xf numFmtId="0" fontId="1" fillId="0" borderId="0" xfId="0" applyFont="1" applyFill="1" applyBorder="1" applyAlignment="1" applyProtection="1">
      <alignment wrapText="1"/>
    </xf>
    <xf numFmtId="0" fontId="2" fillId="0" borderId="0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Protection="1"/>
    <xf numFmtId="0" fontId="8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164" fontId="7" fillId="2" borderId="5" xfId="0" applyNumberFormat="1" applyFont="1" applyFill="1" applyBorder="1" applyAlignment="1" applyProtection="1">
      <alignment horizontal="center" vertical="center" wrapText="1"/>
    </xf>
    <xf numFmtId="164" fontId="7" fillId="2" borderId="6" xfId="0" applyNumberFormat="1" applyFont="1" applyFill="1" applyBorder="1" applyAlignment="1" applyProtection="1">
      <alignment horizontal="center" vertical="center" wrapText="1"/>
    </xf>
    <xf numFmtId="164" fontId="7" fillId="2" borderId="7" xfId="0" applyNumberFormat="1" applyFont="1" applyFill="1" applyBorder="1" applyAlignment="1" applyProtection="1">
      <alignment horizontal="center" vertical="center" wrapText="1"/>
    </xf>
    <xf numFmtId="164" fontId="7" fillId="2" borderId="8" xfId="0" applyNumberFormat="1" applyFont="1" applyFill="1" applyBorder="1" applyAlignment="1" applyProtection="1">
      <alignment horizontal="center" vertical="center" wrapText="1"/>
    </xf>
    <xf numFmtId="164" fontId="7" fillId="2" borderId="0" xfId="0" applyNumberFormat="1" applyFont="1" applyFill="1" applyBorder="1" applyAlignment="1" applyProtection="1">
      <alignment horizontal="center" vertical="center" wrapText="1"/>
    </xf>
    <xf numFmtId="164" fontId="7" fillId="2" borderId="9" xfId="0" applyNumberFormat="1" applyFont="1" applyFill="1" applyBorder="1" applyAlignment="1" applyProtection="1">
      <alignment horizontal="center" vertical="center" wrapText="1"/>
    </xf>
    <xf numFmtId="164" fontId="7" fillId="2" borderId="10" xfId="0" applyNumberFormat="1" applyFont="1" applyFill="1" applyBorder="1" applyAlignment="1" applyProtection="1">
      <alignment horizontal="center" vertical="center" wrapText="1"/>
    </xf>
    <xf numFmtId="164" fontId="7" fillId="2" borderId="11" xfId="0" applyNumberFormat="1" applyFont="1" applyFill="1" applyBorder="1" applyAlignment="1" applyProtection="1">
      <alignment horizontal="center" vertical="center" wrapText="1"/>
    </xf>
    <xf numFmtId="164" fontId="7" fillId="2" borderId="12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390525</xdr:colOff>
      <xdr:row>0</xdr:row>
      <xdr:rowOff>304800</xdr:rowOff>
    </xdr:to>
    <xdr:sp macro="" textlink="">
      <xdr:nvSpPr>
        <xdr:cNvPr id="1025" name="AutoShape 1" descr="data:image/png;base64,iVBORw0KGgoAAAANSUhEUgAAAfgAAABjCAYAAAB3/hJLAAAgAElEQVR4Xuy9BXicdbo2fo9nZuKuTZo2TZOm7t5SF6wUX2AX5ywUKyzuCxTZ5cDi0iLFqdFSd/cm9Vhjbdx1/H8/v0lKYc/5Dme/65zru/68U0KSmVd+7zOT937kfu5H1+Tr8FlghMljgM4N/0MPeE3tcMEDHwzQ+wJg9Or4HXDpnOq7AU54HCXQ6Y3Qe1rRXnkMvmATTMZUmCwDeYwGuD31MJqt3NgIl6MDJfm50Ot1SEpJRHNjHcw6PewhVtRWlvOYPJexFYFRgSg4dBS9+41E+9ka+HxeODwOBMdGw2AOhsNrh8USC50xonOhgMeog4NrbnUAgRYfLFy33sdfuC90Jvh0AXDrZM3q0s4/eBnqwa14nf/84C6/4SF7y0O2/m17/IaD/tMmBh/fHJ/rl8/Tfv983q418IrUj/7f5fp8nVev6/yt6xV5zcvXfGrbCy3kP5283+rZC4zkk8/If+NC5BjnraPzcE/5sHUewddpOx/fIfWzLFtOZoCXn5euX3U+Pid2kP10fE1nVO+rbGH8H7X+f+NCtU01C2gW0Czw/4gFdG0+t8/E27fBo4O678qD91mvwU2Ad6ubvsFnJMDTAeB91Yc2P9Do6lBeuA4mXSCiYjPgcAId7VVoaXEjImEwAoKC0dreDos1WB3Dx5uzo6MDep0O5gAzUdkFg15PJ8BDR6EDbmcHT9wCe6AXJw4dgdkSgCCePzolms7DGViCrCivbUKgNR4NLRakZozkGnhbJwB49GY4CXZego7OS4AnOBgUGMoFGYkZ5v8jwHfhlnwXsOj6/l+/R10Q13UEcSH+Ow8/7P6Wh4CyArh/elzoVPiB0o+RFx6btvnVfj+7I97zcO8H+F86KcqF6ALnXwH8b1u5/8QKr7se/CDxXbvg2nlOWbR4DefPL6/7AV52VQ6Cun5xdATg6ZDw/Xfx86QB/G/5BGnbaBbQLPB7s4DO4fURvnkDvTCM5X3WzS8PYUHHLxNvrAKc8LTD4zyHyrxixGelov7sJrQ2OVBVZUCfATNQXJGPDrcDvbPG8LsF4jpU1rtRcKYExcUlaGtpUUDf3t7Cm7UX4eFhsAUEIMBiRpDdhuTEKKQkxsBKB0CPdugNbaguPACjnbmEpgpERkVBFxiPnI0H0G/sbHidTgboFsAezcie340mBSTqerh6Wbs8JNKTK/l1vPsLgJJrVEj080fA1xVN/tOnQqFN57NdQNoZ/V7oJfyfPk3nQfi//sjJpv4r+efo+jxmXgCX8txvdx38R/h17sF/Jv81/uJSz59QgPe3QnxnmH3Bpfp+4XL80rEQINepCJ/vGwFcoF62MMjz5yN4P8DLuywPca3+5/In//V7pG2hWUCzgGaB/9csoPN6CGPn79P+UK3rpqpunPxd72PU7m4BnGWoPLmWqfRkxCYPR03taTS11CCpdx9U1zkRHpOIsqoWFBY0IjA0GjX1dQgJC0JERATCQ0MQGMBcAY/n6YwIXfzBLBE4v9fV1aG6ug5uFyN6F7MFnjaE2PXonR7Nn2vQ0lSC9tpShIQEo6GkFJFpffj9HIM+O2LSh8BtCIfeHAYnSwlGHlPW7Y/9BBwFivwg8s9A0HnxKjr8NWD9ZxG5RJBdb+WFsTFh8b8F8L/94yAp9K4Ey4WA3LWMC8HtQtfjt56h0z05v3lXGl89oWzza/jsynX8ljOo/IN/w85vv17jhZZXQN4J8O4LAV4VGeiqsZyjDsQ0PYsx6rAXxv6/ZUXaNpoFNAtoFvj/uwV0Pkdn6Cp3SL3U3Am4UtvlHdd/0+QN1VMHX+s5uJvOMpo2o/bcOUTGxqNRavfGSFhDktDkcGDL7n0or2jGxbMuh95kQLDFwBT+ryJnSQR4vARyLywBBmKHDh0dHqbkDSwJ8LTEVJfbi/Y2N04fL0bh6RO4aMIgdIu1oK0+FzZzM3QBDuTv24bo6G5oavIhMWsUI/skrjSEZQHAardfiCW8lC5oZCmCV/QzVHWCukKXC4G6C27+E4D/Bdb9CuD/hz4xAvBdSZYLQf0/AvgLXY9fxsb/vFZ55p+OoRwweeXCEsSvAF7V/3/j4xfp+V+7UVL7/9kvkjNeCPCSgr+AGgKTYgt0WUJ+0p9/R7UI/je+H9pmmgU0C/wuLKDztRPg5V4tdXe9S90wpb4pKXmdl7+RrOZsK+PLDajIP434XqOhs7TiRPYu9B40hZF7AI7lVaCmoRo903ojvWeKSulKpK7n/mYhz8kp5AlFkuJ5eGw9oy85DzeBjjdxOW070/s6ZtpdXtb8Sd5rY9JATzLfrh3ZCLYZEB9nQvcUCxyNBehoLoW7vQ2RMSlocRjhdFgQmTIAXl8gD2hh+lZSuEw8sMZvFO6W18Oo3shzCSB0PX4GeB/XKevwckFC7NPr/euTNctzBiPTxbJY8Ye4drkm2c5g8P98PjLlNjpyC9Q1yUO26zydeq6zju7fx78WtQplGzl2V6Trd0TkeXlO8RjU7p25CHUs2YDnU/v416MCWyHMqaBbjt8Fnz/XvNV6VBqF7g4JkKzS/AzzKg0uu8pztEXn9cguUqWRs+vluJ1rEZvI+bu+1Ik7r8FL2ytbKDt0nf8Cx0Cuq5Ng579Gsb18NmQPZnJYPHLxXEKkk9XInib+IAUXvRBC1HH9tpH3VXtoFtAsoFlAs8DPFtD52nhHlUCVhWsvb5pyk9XLHZ6ACFc7akpOs0buRFBsINpJU68s8yG6WxwsgTacyKvHoaNFGD1uMELDwmAmCMqhvCSwMyAn+MnN2oO29ibYbVZ43KyZM3rXSa1cAJ4ndTAlbzJb0NLmgNWqh8vTDL2RzHsdvySbwPu4lyFce1szsrNPISpcj/T0WDhaypnKr4W+vQFtrW7E9uzL4wahrbaDzPx4OGAmgz9Apef1BCsfD2JUAP/rqNwPvx0kAJpMLCEQkARkXC4XzGYy8OVn1vrNZjPXQkCn49GF5q1trbBb7aoA4BWnQAGd/2WFtZ2gJegkQOelTdta29gFEKDO5Xd8mGbmcTtISJRjW6wkIHbiYddSvW4Bb5ISVX3Bv35xWM47A/xZAb9s0OmUKJw18Bxe5kUItOKvqEWR3OiTa5AvBYr+LIqva+1yCuWv8P2nzeR5+U19VylxeUgJxO8I+B0Ov4MhzpSJ721XjO73WXxwkkAZwPLMz6n+X7lY3E+cAUFwsYe8B7Jmr4GfCw9/5q6t5GDaA0CHUUpGfB9Yi1f27lzbP7+v2p+5ZgHNApoFft8WYIqe8ZtKz/sjREmIEvV5c2/lVxvqCk4ShFvh9LhhCgxFaNIApvCjWWevxemCBoyZ0AMugo/daiPhrh0VZRWoq65CfWUL9Lwhpw/sjp7duylwMRFoXbzZGwXgeSNvd0ny1YL6tnYFfOE2G0It0mond3qvxHCM5iWqJlgz5e/m5nv3HVUp/CGD0hFubUbekXXomdEb7rpaVJSUoVvmQJYRoogEIYQcAXiy6BVoSVTOaFLhuWQpOgNg/iYlA8kwCBfAqSJ+vR9kGHUK018BGIFKAEyyDwrEOvdXYMiflaPCdj15weGke8FtjCb/uSUKVoCvQLbzSx2ftAaHW5UqVFZDYFVlDMhNMNEhEODlNlyOSpn7PE42MPD9ISlRQaqE1LSjyhFIxoUAL0/5swZcNX9XgThPLkDvp6t1Ptg+KAmJDq7bSOfF3WkDE+2gV1kDib7F9so74fEI7pLh4O4qkhcHiEQHcVxU15qsUTIyKmqXD1KngWQlKlLvOjf36SQv+jMU/vdFtWioLASdFb4P0n7p5dfuI/lYsWEbauubcOftNyMlJoilHz0jeb/n5/c/mIlQGZff9x+zdvWaBTQLaBa40ALEvVaBXkaR7GdX6VdG2d4GtDcXoaH0GCKTE3nTNaOt0Y2GDjuCkgZh1YY96NYtGelpybDadGhu8eBYdinyTp7DyNExiI0NI0EuFPWMrHccysXIEb3Z3qZHDQl4gdI2R4cgNMyEZtbL84tKcLbWg/AIA86drEBCoAnjxvfjjVtY9EwFECwcTj3BMog4wjo97+tFZ+tw/EQ5hvWLQJilCR3VRYiwemALNKO5tpZ1eB9iew+Gz8xeeR0jbLL5BQ8ko+BHWD8ACQgKrLjc/lSyH/v9zwl4CgFQpajPgxXdHwKYmTl/ldYWQJGsvQIqvuZ2MTInqBKRZX8BUANBX6WxO5PlaiHyW2fq2kH+gcmsY8aA5QyzRNPyMvchHgpoqqBcjk+nhi6OAnMF3gQ0lRXg9uIUqMQ9//MooPdfi2Q/VA+7fBEMeXi1WHnNy32Fa0H/qdMp8DPRxUcRl0EuTJwiBfACtpIql2P6l6daKlVCwe8rqYdsKs6I3x5+p0P9TDsKWU6uvIsMJ/t09cbLtZq63htxBMTZIRmjg32PjS4nVm89hK+++xFZmb3w0N1/RBCTD2b51HIf9daIfTudLu3PW7OAZgHNApoF/BbQeXy1DJisvPlSzIYgZfCxod1bhXOHliM0yKkiZ31cXxazw+GzpGH17mJEJgQjMy2OAKJDbm4Rjh7NRSrr33m5Z3Ht9YMIwm6m5SmEw7v71p15mDwxgzdjMz75cDlb4AJhs5lx+HAO5j34Z9Q2NmJfdglsQSHwNjejb3Ichg4Jp5PBc9PZkL5nQi2qqskF4PnO1vhgozhOu6sZRYUluGh4OmID2uCqOEqOwH4y9Q2wJaUiIL43ESSC0WAQUcfuj9wVEhGmOgVi/E2AfIavdTgJoGaCnh+XFIdAx6yFVaJwARw+4XS6Cdgq3SEZ5PPRtcPhQoCVDhLRxsmImBvTCfDDngCkl+umGRUQuwWo+bpsJ86A/3n/to4OghbXoEBd1uvPVKuOAEnJ+7geBdAEd8kOCNh2SAZedvZTJ9S65ToFjJWwj1wLv5sE/J1+dDfQoZDrJI9RZeoFlKXwoIoPKv0t2QQ/eAr4OmkgD8sbsp8cV778BZQLbNX5F9VlZjm+h9eqgnOeoE2O5V+m2s9vxc6vTl9J2YvXaCBgW8gN6GCvZjs3ov+Ig8fOovTMGUwZNxQpURZQz0hlEVRWRrV6XOBpdK5F+6ZZQLOAZoHfswV0bl8lq5nCOrdRzIY3+45G3vnzmW4/hvqSYzDZg2GL6w9rRH/s2FOGZoLliJH9Ce5unMipRSVFaCZMHAwDU8o/LNmGwYP7ory6Fi3trLsy9Xvs6Bn86YYpCLJZsGXDbtgZ2UfHBuPgkVO45PJJKC1vwDdLNmDilGlob6xHgN6GEYMjwSysqrMKyFZVNuDECarmBRgRGB5FlT2g8Gwla/YBaKysxDXTqJzXdBJWXTWaivNgCI9BU5sBoXH9YA/rTmAhwHcSv3SdqWAFJkRE6aMWgGxu95IwWIfNuw4w1W7GRWOHID4iSEWzDklHm8zYf+Q0cguKEBZsw8ihAxAcHKxwZe/BUzjNXv/wiHCMHNIHEcFWJbgm5D4HswMFbOc7cDCb+4Vi2kWjCOAS0YJZiHwcP31GHfviKaO4IGYoWCM/cDyPbYPN6NenB3UBoukEMLMi0bgAPtdTXFmPfQeP0iFwYNjgPuienIDaVid25xRQi6ACAco5oKNAToTHQbEhAuwgHqtXSjdYCNJHThbjWG6JcsSkJdLGroMQvj/JsVFITYylGqCIHtHBUg4Go3fuX9Xiwqn8UhSVlSsQDrdb0J1cjKSkeARbme7vRPY1G3ehhQXzpEQ6agMy4GUEfrygFPtyi3nN5ECovzY/j4F5EDqVLP0I9LP+0i+rF3qnJdGdY6sjsyF6ciCa6RzV0/nasPs4bdKEpOhITBzcA1F0qAxSDhBHRLyarlTH7/mvWbt2zQKaBTQLXGABncfT6Gtj37nJYoOZN8yW4p2w+QpgiI3gzdmGvLxqJPYdxoi7BnmFDbjkmqkqNexiLXjHrrMYMSwJpgAdaquq8MH7X+Oy2Zcjq3cc1eoIjQSP9dtzMHZ4BoHFjPKSRhzIzkZIXDxWEuynz7yWIE2yHEsA+3ccJlj0QE7OccyfdxnCyDUjoR5Nje04eCgb/QZmooU3+uWrt6Gs4izi4uMYeRtx5Zyp2L9lDeZMy0B96X5YqMjnoJCOVx+EsKgBsEbFqzC1jdGggVkEI9dkVGngVqVw5zSQ/MfzuAhQm/efwbPvL0eg2YjX589B/1ReBzoIIR5GrRa8t+wgFi7PRmoY8Nz8q5AaH8TWPi/e+GovPt98TjEL77i4H+6Y1gtWRtYCYO2M5D/dlI2Pv9iAnqHh+OKVP8Fr9KGV0PTFjzvwj2Un0CM2BB8+eDHig+04VlqF+95Zhaqadswa1RPz/zQFIQy/jdJDSBxrZFr66+3H8dFXu9m62IzPnrsNmQl2lLV04O7312JHYTVSmO43UECongqBwe5mWPVNuHb2eNxyySS2L+qwaM0hvPnDIYIywZV2MBtt8NAODr6nFw3rh/tuGIQ4ll6sXKWDXQmFDW48+8F2nC4tRUt9A8KZPTB4GmExeXDnLddj1ugeCrjJ3MD9L6/AsdMluHjSaDxw/UDYGY1/9MVSfLHzHBocvA6TFU26UJZPqFPY1oQodmeEWyhk1NGECWOycO8tMymbrEMgWzZ1BHcHP2s/HS3D84v2o6LNQuelGYv/OhNZYYGwM7OgN7LzQlIQfKe62PvaX7hmAc0CmgU0C0gW2tHm85oC0EQWeShv2PWnNiDAU4am2jLYM8bCGJSBknozjpAtP3vmGFTVNeJsOUE/qTv2HyxGQkIAKmvLWbNvQnlRLW67ea6KviWZ62LEtvtIEaIiQmAjMB3YdxzJad1wOL8EblMYCorbkRhPwh1BpmdcCvIKClFFOdpBfXpicGYce9+DUcea+qn8MvQf0g+fLV6BSVPGc59QNJDQ9/V363H5FTNQWpCHcLMbQ7PiUVdWqGj8EZHRQEAkF2Jjal9kbNk615mKNjH9D28Tfw8gwAeeTztv2FeKxz/agGDmzd98YCoGpcYwtU0eAFv1yPHHG8tP4YPlZ9A7tBUL5l+MtHiS0wiSC74+jg+3NfLndmSGA0/dOB4jewYril8HwefDzSfw3uKDSAsNwg8vX8Z6sRPNtM0nPx7EayvOolesFYvvG4ekQCsqnB48+MVOHDlWi+6RRrx490T0CiGwSb2cSe2zzEA88fEWbD9QjuEZ3fDm7WMRRa7COfIZ/rx4PzYXNmF6fAj69wpTnINYvhk+kiYzUmMxJCVBafZ/tacYzy06BLvJgduuGIKmmiYUVnuxN7sAPpYbbpkzGLfOppNC5UKfMRCvLz6NxdsOIygiAFdMzEIU0/iNjNKPnjyOa+aMxJiMFJV/b6XzdPsrm3D8TDVmjB2Ex69LozKBD3sOHsPKA0V0bGx0goKxPbcdxXRg7HR0Zve3EqhbaGcPundPwmUT+/vBndcrnJA2gvxbK/fj3ZWn4QyIoaPTiqvHJeNJloJCGOXTW1O1if9Iwkj7A9csoFlAs8Dv2QIUBXP5PNLXzUkz9RXHEeiRm207OiqYojfYENZzKjbt60B8Yjh6pMVgzbptjJ7TyKI/R1GbWsSxHj9kSCpCQ8Lww9drcctNs1XNuIURZSXTzKcK6xAc5ENydBij8VZqyKcyRVxI7XgD8kosCLS3YeQARsoceSN16ZyT5RhElDzOdLNEdLUE+JOFZTx3X+w/dBgzpw1TgRpb5nG6qBodHhuyUi3YsHw3rpk9hvXkBhU566VhWkh6vmhmf0kiFPIXU+aq1qwAvlkBvIMlB6kNSxS/YV8xHvtoE4II8G8ogI/lQBwR7PUQ4k34uwD8ijPIDGnBq/NnIT2eTgOP9crX2Vi4pZJA0wALswzdI6PwLB2A5KAW2KyB+HjjafzjyxykEiCXvHIxcwEutBPgP1xxAK8vL0WPeDs+v388koK4Hq7z3U3H8MG3B2Fh9P/U3RNwcWY3mFgmaGfG4hQB+I5nvkRtXTtemH8zLskwM0r2oKzJjfs+3YdV2Wdx/+z+mDc3E4EsExjI0gezKXoey8yIt43H/3R7IRZ8dhixQS788Ma1qp5dw/r/d2uKsXTldtj09fj09XuRyC4Idi/iqTe3YSu5FlfMHYN/m5WKcBqrle9BHdsmhfMQYRJCnhvNeituemElTpY2YsroQXjmpkzOE5DOPA/t7GcLttLYf/8qG2t3HEFseBA+fX4OP3NcIssuqntAcht0IDyGYJIf+ZnscOPeV37E8ZIKTJ05A9s2baar5cXHr9yBVF6gQbHnfxZT+j3/MWvXrllAs4BmgQstwHtps89JVDEyLe12FqHu1D4ER0eRyMY0KmVgy9ttWLutEBdfPBkbNx9AVGQAsvpkYcWPB4geJsyY3l++KdB9792luHTmBBSdqaOMbS569ErHuYpW1rSdyEjryQg+DzHdwnA8Lx8J3Xvj4MFS7p+Bk0ePIj48nk5BO/dJRmJMAL77bh1mzxqtptHtzylGRmYaSwL7MX5kBvJOlyI1KQ65rAeHxScjKyUYlSVNOJt3GtMnpbP27YWrrQ5tzlqS31hCMEf7yXNcpCjZGWUQjQA8BXEE4OUhAL9+3xk8+uEm2Fn7FYAf0iOGgEMmOfchp18B/Ic/FqFPSDNee3AWMuIDOIHPide/PojPNxUjgpG9TxdJiV49xo2KxgPXDUKY1YLF6wvw1tdHkRxpwNJXZpMR4GZGwISPlu/H35YVISUhCB89eBFSg9hrT3bdada7b3vqS1S3GzBzXH8s+EM/BHCaT4eUDn4sw1erNiMx0oq3n78KcSTECeGttNGBxxcdxPpjlSwTZOCOyzLASgJr2SwwENQ7WH6xsfDvshrwxfZ8vPLZAcTanfj+jRuVeIyL79/2nDq89Pp3CLW68cWbf4bM6xMm/p1Prcbe0nKMGJGCO+f0R1a4DQarVZETie8wuxqVfGy7KQS3vrKaGZpqTBwxAM/dMpBOhQdWZjF0qmmeegZ8D/66cBOWb9zHen8UvnrpVthVT7uI3Ahzke8LMy4uUyRtwbLJkTI8/u9rua0dj987Ay+++g0KKoBbr52KP01LosPGDAU3tEhbv/a3rVlAs4BmAc0C5y1ALlWdhLpwsm5dUXIEkfZ2lBXmIiplBILj++Hdxcsx/YorCJQhrLH/gLvvukLdSOsbnNi0JQeXXDJEyYsVMZreueMkBvXPZC3djkAS0dqoG7t9Ww5Gj6bCnKOVBLUmVNQwPc8D9OiRjB9+2I/nnp6L3FMl2Lx2J8aPH4XMzEQ4O9rx3odLmH6fjYSUcGzcdpxlgGYOtWlAn14pGNCL0MOi+U72SLd6hdEfjf7UrF//0yqM7N8H6aydy3haR7uDPfcUjwmQ9Ly0egl9SwCeUa0CeIngrf42NAH4vfl45KMtFPaxKIAfnkqCm6rBm1hfNuJvK07g/ZWFyAxuwWsPXIxMRt56Rpl/+3ovFm/Kx5DeRvQfPAkLlx5Bh68OD9wwBuOHdsPyTYV4/ytG8JFuRvBzmLon0BGYPl22H/++tBCJicF4Z/5kpIeI+E07WhmV/u37k1i0NluVN7559FIkB/tQzmh67l9WoK2jDTddPhg3zehFcPSprERZQwee/uAgdp5uQI+4RnTjMaVuH0rXZfy4gRg1IBmBtJlkCL7ecRovfHqAPeU2vPX0HGoPAKfKPHj303WUBj6D4X2i8NLDc8nFEIKhDqv2VeDVL7agxdeEyGALJvRPx/RhfdGnZ6ACeENTFcwsL7Qwm3LX6ytxKK8K08ePwJM39YVVonLJgqiWObLpWVN/8bNdWLHlAHokROCzZ/+AYOm5pwMglDmDj4o29MYcLA3IfMEHX/sOW095Mf/GMbh0TBw+JJfh2x11SEuJwN/um4R4cgX0/ECRFqCV4LUbm2YBzQKaBS6wAIfNsGmcfe/N1ay/Uk3N0VHDCW1M5wanoaIpAgdOFGP6peNwrtqNxV8sR2JcIFoZYcbF9iJ5zYkhw7qTRX4UZ4pKMXfOFATaAhnBunCQqnPNdZW4avZFHDRjxq6DhQhkCjohJZ568kD28Qps3pCN2OgAglEQxo8ZpFKzTUz7HjlciHZyAlzMqbOVHhX1jQiOiMP+vXsYuU0hGzwWwWSDf7f6GAaN7oM69tcfy96JoAA3Ajm+9tKZ45l27hx/axDltiZqojA6lBnyLA0YpPfL10rANxHwrCKUpvq2N+7Px3xG8CaLXQH86O6sYzOilF76Dkb7r63Iwbs/nSLAt+HV+69A71iy7HmoV7/Zha83F2LqwBDcfufFePHtndh25BhT4Ea88sKN2LL/LD5dvBeZEU58t+B65WS0MZJdTIB/a2keAT4Ebz40FRkEeB25AU4etKAtFFc//A1q25yM4Kfikgmx2HK0BI+9dQRhNtb9HxqPfiybqDY4ssgrG9rx5Ft7sL9AMib58AWQe+AKQKirHtdcPh5XTR+AeEKsTAn8YvsJvPhFDkmUjQgz0nXxmNDIbI2bkXAWr+lvj85EhJ20QrZVeBAMagti1e4iLF69G6W1bFt0BsDeXIgrpo/C5bOGITOKmQc6iK4AO+54dTWy8ysxc/wwPHZ9FssHjM7VqELyFfj/FnpTz32ejaWM4FNILvz+5at4Bn9boAC6yA+HUDTJwd9zznbg5qc/giMsA4ueGI2UsABs21+C5xcfZWrejddvH4Hx6TF0mDop/FoIr93cNAtoFtAs8HME73N7WIYvQN25vYyKLQgOZT2cbWYOnw1rNp3G4JGjYQ+yoNXhwWPPvIIXn3mI7W8kz+2uwvYd2zB8ZB9k9knAmeKzqKzgTd4TCSPZ5CHhZrTUlGL2hCH8XYf3Pl5KSduRCA6PRD417cvZHtc9IYmZgyYKw7TDxVqr1RrKdD8jbqb02/h7QUk1LmL7WGltPUorPOgWb2V24SzTv1kk8rnwxdJdVK2LJ+kuABNHdmc7XSVyOaBm4oj+CGVo6W5rY92/iP3Y1RTkCURwVF+m220ERWHRt5N4ZyhNu24AACAASURBVIaDUb2erVxG1og37M/FXxZuZ1uYFa8T4Cekhii2uE4fgjZPABas2INFm06SZNeBl+65BsnhoXRWdHjhix1YsqMck3rZ8PgDs0D/B/Nf/oEjchsRl5yOhIxEbFu3HYPCnfj82T/BQweniSD/7fIDeHtJLjMeQXhr/nSkh8q4WyH/OVHPBPnTC3Owcnc2MgOZPXjhOry16EfsytFjZJ9IPPKnwYiiPr+kHwQ+qxo78MzbBPj8FgwaYMbEcX1gYA49lB5AdISdZYwIMCPPvnIfvt9fhMfe34OwQD0GM/tRWnAWJc1mOm3ReOHO4ejXjVK6qKQD5KaTEMz3I0iVMGpJk9+aXYRNBxpxaN9Bqhd6MWlUFh66fgS4RDpBOty5YDWOUg9h1tjBeOqP7GIQgNfRySIMy+S3Bq73+c9PYcW2Q0iNCcY3L8xmlsGfXu+QdnZ+l5IBW+jx/Cfb8c2+s7Alp+LqkVGIoC5Cq8fCssY+bmfErRP6YP4ckgHlHJrQjXZb0yygWUCzwC8soGtva/AFBDBKdZXA13AGtRSSKWkKouTreKzbdhDTpo5TJLV2pk2XrFyKsaNGogfFaBaTsV1XX41rrpuCCKrSEY+xc2c+TnHwTElZGcIizRiYnoArpw5HOcl29z70Auv6PTCEPfTjxvRD9zgr0/Of4k83XcbJdDb2yatuaPVwk0i2a89xDB6Yhiou7URBFdXwkvH2+2twroysfKb/Z02dgFPFp3Hl3Gn4ZPFSzJkxifPlg5F/4ihfNxNwWlF19hBv/hxjy/SxmTK7YYnjmJaP8I8bZSrYq5cEvJmQz0iVIH+ooAZ3vLkKTS4jI/SpmMRygTTCuYnI7dzl050n8cqXG9Avxo2/P3IXYiiOLoTCFyVFv7EIU3sF4+n7ppGkp8e2E2fx7+9vR3410SoqnGS3Ggxian/xs7eDGIUGRt3fEODfYQSfzFT/Ow9NYxudhW0NjGP1HXDSqVjJ+rPUq6vP1mPePbdh5aplaGJF5eGbxmH6kCgCrICmgKMOFQ1tePo9fwR/zaw03HVZb4RLdC9ytJL8pgPDbjQ0E4g/21GKlz4/jJggDz566XLsodOycMlBArqF3QGzCPpku9PFYA8ArRMKqwggUbaYgvksiTDSpy3fWevEh4u/RoTNgVXv30Y7++v4dy1Yz+FDdOzGDMTTCuCpjCidCOynlyFAzSw/PPsZWfXbmKKn7Ox3L14BGwv9EoOLsp4SwaHfUkel5D8+twy5baz1mzhBsPYcQhnmt7PLoJLXEhndAwnc8MtnJyOG+gh+hR/toVlAs4BmAc0CXRZgH3ydr4Mtcbq6XKbmi1j/5dCYiLFsYwpmvbyRNfU0lDH9LkIublGWMwVSU54986xpl56tQmrPKKbTm5HGFqeIqDhU1zZgxU/Z6J0RhakjMmHnzZtKs/iJcqNEWQJ/MFpbm5j6NuDEwTO47bapigDXwUNLbfncuXLU1dSLSDsmThiFnftOIio+HDEUYNl1gL3UdRWICAmHzdTGtH0Ick6dZm+7HmH2BIwZnqYcAKlxZ/Vkg5YnF+2V7LNvbIYxkK16CSPJpKdOvQAeFfskRc/YnUQwgr2TnQMBIZh4z4docJkxc1Rf3HfjYGoDUAKIDPSGBgfmv83087mzGJOiw9/m38VyAJsBCWwvfLsbX20uxiWZEXjqnovYEuhFg9NEAD+ML9ecwFkywp1Mh4+M9+CHZ65XMrEtJJ4tJIv+XQJ8j3gbPnhwKpKp0CfxuJcpenaOsWXOjYfeWYH9xS6ExySjvb4coe4qfPPavyHBTruSVa/U67jXucY2PPrBDmw/VY8/TsvC/Kv7IJhDcpRmgUjFEgxNdMJauPFnO8pYU9+P7qEeLH55LjsGnXj1vdU4RPJicrckPDhvBhLCWaYhHyDAa0VdZR2dJxv73uVjI86OGTtrdJj/3PckDDZi5bu3wCJaNTz2Xa+sI8CXMYIfiKduIsCLnj8ZB/7pdQG8bhOe+TSbAH8QvaLtBPirqV3A18VV4efKn5EwYMX2k3jmy2w4mdUZP8iOBKr36MnG11M9qJ2DepaT89DWasRLt1+E2cNJhtSE7LS7mmYBzQKaBX4Zwbd2VPhsBkaNRXsJrHthjOpJqddZOFxs4QS3VpKqInHs8D5MnDwKzaRjWyVdz/uxzeTCli3ZmDFtKJopMXsyrwiZvVIJeAbsz65mbT4B0azlWyme0uZup+CLFSs2n2bveymuvWYse511+PAfy3HfvdfBSER2MoL+ZuluTJvCYTFUUas8V4OBfXvh408W46Zb/kAmuA5bmK7tcNSShGdBadFRTJk8BTnHCjGWGYHPF25BZnoqxozshtzsY+yjZ4ub+wzPz6n1ZKfDxpNYenYCvLR1UVyF9XgB+ABG8zoOY2liWeKLIx144Y1PEWkzslsgGcP7DoGnvgMnDh/CLq69hcIq/3jwUkzNTOXx/ez7l5fsxqINJzGrVyjJaXNIKBMVOOr3t7nw1Bvr8eNJ8glCgpAaUovVL1yJQFWD1+NddiL8Y1k+0jnr/hMCfAKFbqROTd0hrpujduhAvLj4Jyw+acCZKj2ijR24bUII/nLdWIIi0+ectqakXykmU9FCB+Tj7diW24CLONxn7IBERu91BGAO+GE5I4EO0hhmJARKl5I098zb65FOX+erV29gnZws/OoOPPjyByhtCcKY8YPw4I39EUNQFuB+9uUvUcQ2un4j+yGzRzwnDFZgKYVrck4VYPLoLCyYN05pIYpiwO0vr0F23jnMGM8UPY8h2REDXxH7CsDX0al69oujWLn1AM9vxRICfICb4TrT+DBIUx0dPY8BLy/ajm+zm+hwRGHhgyMQ1BmgK3lcfs17ZRU25zZhfI9QvPXIDH6e/NK82kOzgGYBzQKaBfwW0DndTl9z0Xq4yrcilBG4JzITCMrEwQIPOlqcOLzjKB68d44CHonESxjN1dS1ofwsQbuZN/KZo5Weeh514WuoF9+9eyz10dsJ9G62hUUhhuNPCaU4R3bVtoMVMFmlJmyhEEsMcg4Usz7OHvukELz1/hI8MP9WhDC9Tp0TFYUH8Hxvv/0BbrnrdhymVO2eQ2TpD+lLpn0cli7bhUtnj8ZHH61CJgVfevWMQTJlXQUntm/chtmTRxMpKlF+bCXZ5MVU1gtA0IDrOOEuRS6b/2RVnCNPWDB7WpmCdqPDaEceo+IPfziFXdv3sa7tZM96IFPD1Olvr0Vw93hMnNEfN4+LQ5hMlaNB6M+Q8b4dizfkYGbfKDx231XUrPcw2qWuPLcppMDd/I9zsJvysolhdVj30lyEU0Dey1G2b67aR4A/jd4xVgL8dCrZBVIfgADPjLONHQA6ktwOljfhkpc3M07uhgQC/NLnxyItsJW9/FTho3CMGivD9EcV++8f+HgTdhc1I5Q98s6AYLRzOp+ptYp2bCAXYiAevnqcks9dsSMXCyiWk8g++O/YDmehvYmp+HLTEbzNNsDmlhbcf/VY3EJBGTMzK3c8uwJbmwNQQqA2emuQQIfQ3OpBJh2JW+hsDCdXwU5dW6mh3/nSCgJ8BaaNI8mOKXp5H818U6QswlE8qKVT9dyXx7Fq6z6kRduw9LmrECTMeZkcSKKfkwTI6mYPbnl0IYpYTnl63lxclcpsAksXFCJkaUVCfBN+PFKFBxdthKGumr30t2IwGf0awGu3Nc0CmgU0C/xsAY5nl96pPDLoczmMhOlhcyJ0gZlYR9GXc6X1uHz6MArVmHhzZuS3fh9ayG7v378Xgtl6tnv3acy9dITSR5cxph+8uwx/+MM01qxbKMTSTMDnvHR7ENIH9KCaWRGMnAnfNz0OG3ic2ZMGY8+2fSgtO4vJU8airrkFyaKVTl1zGYwiHoXcz5d8vxEzKbHqY9q6kYXwQzmlOHo8F2mMrseNy8SuXeUoyc/FzVeNJ7NearTtWLc6BxdPG071Nw7NOfANiJuwJGXAGJJF0KTUnKr0ctAMwYaK50rv3qAmnulRT+W0Nkq9FpfUIPtUC5oJ8kb2kHenOlxKrxAkJrDMQCSRcaUmUc6hYU7lcrpdAcV4ugciow8dCNbgPep1af0y4NAZqr6VNXMdbswYwA4AgpiLjPWj5c04SCJeuN2IyVkxZLQT2aVfn6lwD/vrfZKO5nYb9pagnrLB9hAjpvUPY397G9dMqxPx1JQ60Wtn2L/zdCVKajsoHCMtgQGsoEuGgvPnbS6q7oVjGBUA7VxybkkLDhXW8z10YcqQFDoAUhYwoIkOyeYc6vlT3SYj2Yqs+Ci2oDG6r29Dbh216OlseNxtsLEe3ys6gtyBSEQTpNncp9rUJJux5UA+mppMiI+MwID0IEoUM7VOgJd+dbFFK6/nYF4NSiuryZPQYfbo3iwFyAAgsRU/Z3wvRFxn3bYj0IdEYcyQZMSIAqGMr5MPhRoyb0Ypncy9hTV0LHQYmEZHMsSm9cFrdzbNApoFNAtcYAFdS2uN7+yxbfDU5CKEZLTg5MEwJgzFJ0t2UbgliinY3mqK2qbd+xCbQtlaCp6MGtEdxeeqkZdzFtdcOUZFkQamkxd+uIakuamwWKSxKpBz3g1YvW0vDh4tYOuZkbK2SVQ+syGGCHnySA7GjRiMAQPSVVDWzL6oispmTolzccAKdcbpQMhcmB1bCpCUbEcyZWOd3JDBMZavOklSGYe+EETKSiqhY+h47bRB6BYZQpEe4PsVBZgxKYtRZg5MzTkwxlC3ntPwjEEEX7bFyaxxH3VrRfpV9PLV+FVheSnY9495la460W13imfDh9Sf1YQ1GfdKQHRzf/knuun+9AaBmS1nOgrbSOpfxtoKAU/VlIXoxklu4kQwoUH+gZQI2LLG/Ru5v4xslRGoFvpa4mwwnYA2grsMZ5Gyt5XHlnnzHUxpUKeGYMk9ZeqfEoeRmfNsQeM5pcwt+CeD7Iyyfu5bx+MKh110/YNl6bwecQhEiU4mydnEyMyiQKR8CfLt7OuXWrqB5xeTiBKsHEfa8WSynazVyAvz8v1S3wXY+Zzo/YmCoE6cHlka9zGIpyavCXeD5zWR6S5Df9w8h7QlikZB16NrGJCM1pWvrtd//bxBFPH48HAxchwLNQu6ttH+sjULaBbQLKBZ4GcLEK/aiDRVvOvXw9PayMibqmBJw/DO4vXo3SsDY4f2wNaNm5GS2h2p6d3xJdnWAYEdlBkNxK5t5zgBLAaTLmLdnDf7777cjpkzRiMsrIWgwHoy89cy8HXpyl1I7ZWEjN5JqK9txb5dOWq4yHVXTlNTyAQfc05V4ExpLfXtD2PwkO48fggaa9rYq23mlDYjBg/rTQAz4lB2MWqbCKC+Wq4vAZHh4dhD2dNurHEb2M/fZ1AqvltxClfPGQF76zH2du1HdXU1nLZURHYbQZ5fLDXaOyNlAomMG1XALmimhrFLhdc/dd0r4EcUFNDSiTqPivplH77KX5VjIM+qXWS8Kn9QRWLZTghw8guPQ+T1D0TxOxAUH5Bn1ZxaD1sOZaqdjEM3yKhZNbjex/o6R8qKHjsdCZvQ07lAyWIoB0N+ViemE8AfxFFRcq1cg4GkRj0n0qnaAYl1DhbRBeAJ/5wxwPW66Kawe4Ct70pwSEoTJqULICx3eY0Ay+twy7G4fgXYvB5pPBB2u5zKy32E2CgPcZBk/fI+qjI5j2Vgm59/Rp84UpKHkW07p74pU/G6JQMh5yBgC0B3gbSaI8+HvK7sJdfV+R6p83W+3vVclzPQBfxqJ+2hWUCzgGYBzQLQOVprfaW5TL1X5VGtjgImiRQn6TaEamzbkM6ac31VnVIc6983nYDAOvr+UkRHmdjPHoGc/acYlXkZ1efjhmuvwPdfb8WsmeMI8KwfM6rUE3zamFY3cuDJp1+txFVXX6I0x0+dzFfqa904Pc7IPnLBonVUxTNYQpCQHIqlPyzF0IEDOHq1vzrG5i3Uh2eevbGZVVxzBIaP6oXlK9bi+qtmqIh29doduHjqGErtsrZN8t8Xy/bihsvGwNLCiWmlW1FUfAbhWZNgCx7CJgCOI2V0KjVhL0HEj7sCTRKeClLLlwAqo0iDuCeqM5sAz2qyipYFg51+rXuSBfwz5f3IZ2DYL6lzFborAOyidgsq8nnR8xUQldcEEAmUsqs6o+C2ALkgKQHexxq+6PUzR0D2u2yvNlBrk3nwMg5WMhp+OPSr2akIWnT2VZ+/ADbHxVLOzs39JI2uV6G2H/jddBIcBHA9SW9m7im8B3U0ycmz/91DoqNBMh2SQxDwV3aQ0/udIDUZXlLr6kLI/qcjoLBX+vKoya8D2wA4XwBuCuYS5H1MBcg/eVwIzl1/gxeC+H/0d9kF7L92BNTVy/z6C5yA/2h/7TnNApoFNAv83iyga2+WPniJlkSxjdEeR3m26kLw8ZIdiIwM49CQLMV4F6qcRIy7yVo3BZiZRo+h1Oxuzv2OwrYda/DsEw/i00/W4XqqrhnZj0W4Y21VBrvIrHWH+rKHBlPbXKJBl8LAAKJ9eWUNwcwMKtHis69WID2jD3vte6Iwt4hseTemTByI1as3qPnisfEJdB5CsXrdEQwfnom4UEa3LP5u2n4YA/qmkUjHdC3T2N+u2sVe8JEwVu3gugsUYNU22xCZOJVYHePHX9ULLzF4pwraBe+84nHx+Q5VOxYuAKNx6eNmNC0gppO8teKjkx0vHHECnNSPbXK9Kv3eCbKymTDDBNAF4AXiZERtJ8Ab5GB8SfTnDdJrLhG2hMICsiSyyfM+n5VpdToYgq0ETx/fC4FXwWo1g12eVxG6uBmSRZDL4nZSh+crDiPT4bx+AXiLiNKrUJvPiV6/KPmR5y6pfZkhL7G2ZCF0OqbsCd7iUyiQ5nbSoy7byTUYmMGQMgFHz50HeJ9PZHYlKyCRegvP3MZLkzJLEG3HlUmKQoX4//njQvAW0P516r3ruV+/pqXof2+3Le16NQtoFvgtFmDA5yG08EbNCXISTVLslbdmspS356GeI2BnTh4CKpGyVivpYT2OFJWztt6B1O6JWLGE7XMT+mPrts245qpL8Omin3DbrTM7gVOY8NQIl6iYqNNMsNbLRBAClAS55k7K8/qtRyhHq0N+cTnMzCDMvmQsSWcEBALRyVNVKCksQBB/H8R58OEct5pzvAT5hRVIT0tFFqVkg6mat481/pbWVoJ+X/af+7B8/WbcMHsczDW7UEMWfXhEEKypw0keHEJ8C+8EdQF3wSdBewFNuXYVlyrwlO+EOAXwMm3Nx1nmkq2W7L5U7810iISJL8p4LQR4Vt/V0BelvS7DbESwRiDXZFOAK/vIeUjnY2zrP49qK/cjtAqEGbSrc6nqt76R/5ewmg1oVNGTdDqz6/4MAr+kJs7kBx0D2cafdZBjC+RKe51sJNvJtShQluvgpnJ8vXqvxTmR2W1k7otjIq/zy0hgFXUAvTgBshKZ8sfjSe5AlQU6l2sV28h1KsuJe8G9eBxxSn4+p2jLS6KDnwMR3evcX9LqXaAs37uic3XsC36X5y+M3CVKv3Dbru3leFoE3/Vh0r5rFtAsoFmg815NKXret5mSZd20uvIc5VxjKThmx9YjpVi75Qjm/XkmKjgkJispkLKsehTUtaCAU9z69O6B3Xuotx4bgSrWuHukJKGROqQ904Jw7Php1r2bkBIVgdED01UEW9fShn2HT8JBYpSLIjaTJo4iQcqMjz9fjrTMDLa/9WSa/jhT8Rx/yrp0cFAQJWgj0dLsRH7uaWRl9EQ75XKPH8/HsKEZWLN6G9PwUyhCQ6Ia0XIbJ83FxIYjPDGJgjiHcTkdD131fujrWO9vrkG5LwKpA+YyxS9CN52hr4JdvQJP0T7PP9fMyXnHqLcSxOlrfkJYFHXfk0INCGOPehznqZsou2sloAYTpvUOpqFNUTha6sSGQxWwMgyePDgOaZTpFea4R0nhMvpX4Mm6OtvZCqqasOZIJVrcBliJ0h5XA+JjzAijhG+f1G4ItzLupXqOlUI+XlczEwDhcFD67vsNBdh1soQlDh2unD0Qvalfb5dWPR0V5ugIeAjWLax1fLeFMsAOemRkI9opMOChIl0w57H2TE5Bt6gotsZJtC4A20hGOwVymsxYtqWQ1QkDAplyuXhiGjUAKIojrHWp8TOdX9vmZmmmDKXnqhRZcszQZGQmRag2QCMdNh/nsvNyFCmwkUTBFeuP48yZWtUed8nMQeiVFIYg1kK0NjbttqNZQLOAZoH/PQtQ74VDOtWkL87erqNSGvXVnUypFtW04u0vGAn/8XK4GmsRxVAsgyInZQTqPYeOYTj70d997zvMmD0ZcXHxyD15VKXRyyrYDhZiR2pyFHZs2o2JQ7MUiFbUt1Agpxk9e6fhFHvaozgbPYba58VlNZwPfwZTpg3B9l35CGO703aOpe3Tpzf69U1FbKQJu3bmcPZ8E+LjIsm6T2FbGmV1SVAbP6gXQUSHRgaREjWeYJvYVrbeDWGNfnxWFDxF+2BszKUyXwgQxxY5Uw9alj1z5wGe1DM6HwLuEm+v31eCl97+Bh0cIRtgj4C31cdZ5262hTWgpb0OGUP6YS7bANPZxx9E8A1hqt7rCcaPe8rx/PvrEU7BmifvmIQxbNsSyVkHa9ceqq6J2p3MMBdK3sZDuXiKE+tE6U7GrBp1PE6QDe3tXvTumYU7rp9JZ4qMd4myfW1q2EsbU+Rz532BoiYXAkiPv3pGFu68guIvbGs06ygSQyU4rzkETXQo7nppGbZT7MbMkwZzUI6JYbs5gJPemh0st4zH7VcPQkooY3N3M8v0AdhxohF/WfA9HRHmW6i7/+x9l2ESW+ek1OBiSp8UTOSV1+GZ15agnHwMa6AFd98+FTPoZAVL8oN+gImfDVEVoJoASjj05tFnf6LKIYfG0Dm65sqBuGrGAETQETifsfjf+3xrZ9IsoFlAs8Dv1gI6ieAlP6vjTdrj4eAXDmERclYVhU02Z1fiBCOxcUPZo82b+WD2ntexELt1536MGNoPazfsJGv+IpV7PX6yGEkJ4SgoakIlI/okSp5WlRRiEJnzid1ikVt0Dhu3Z6Nv336or6lC927h6J2erDTsjxw/i50HcjB2WBpc7W7s2Xkc06ZPxOncozCTBc5KO7p1S0N6r3Cu0YG3312I++++E6cO5WFAVhoHpTgY+VNrnZH/ARL/ojhPvn8il1WeC2/FCVQ2URq3+2BEd2dLn07U0iStLDjPCJ4AzzktkgXHek59e+nd76EPisaYsWOQHBQIY0s1SnOz2ZZHtT5K6NrZ/73g0WvQL4iNgExRe11WrDpch+c+4TS7CBOeuGUEJvbklDf2irvYeiagJ6npAMUuN2DdgQI8/uleeC3huGPuSCTHBGL//j3Ysfs4qmu8tHF3guxUxJg6CJzsCae63rpDTjz698V0VKLhbG3AwB5ReOTW8cigk2ToaCGnQIRzCPCsH9z20mrsK3VjAtsPb5pN6d6ztcxoHMO+Q0WcqGfGvD+Ow5xxCbA4WWIwce37qvDc+2yTtAZzkls1rp7aC7fOGYkw5v9l3ruSGd5TjFfe+QkBlAhu53Cgu/40GXNHd2fbnbT1MTvBz4+DNm1lxL/qQBVep0qeOSCW43rL0T/DjufmzUQi2welxq89NAtoFtAsoFngf8cCJHK7fC6yuQ2MRt3Oakrb1aOSkqwx6WOweN0JhHfviYN7TmLSoCTOFE9FI6PG9Zt3YfzYodi6fT/GjadiHCPT/DMViIwKZptbLue213OiGcGbUemgrBSmmY3shS/D2vVbccftVzHlfhZ9e8Wzz55yriwar+boUHt4NDxttZwE1w+fLVyJ2++4nKQuKeD6sGXzQfTrx4gxJBD7DuyhuEo0kmITqFh3gPPoRzPyPkFOQCziGalv33ISAwcEI0SXDzuBXc/xt+7QcHiDesBiZ7lAMQMkRU+Qlzo1Ad5J4l8zf916qBTPvrkYhpBYPPHwJRiWTM17lpmFqX+A2YEFi3cgj9NvhmTE4GVq6Cfa2FLGuPSHvZV4btEuZj9seO7WEbiIym46TwNb3aQ+TzEanidYaOo8x8bsUjy86CDlWDkhbt5kZKbYyeqnZOzKg1i2mvZmaeLpeVMoMhOg6uA1AsoLtuDomSpceukwLPluDSKoy/r43bMxkm2CYaLFxzq8j9F4M6Pke15bj115zZg5LBXzr6NUrFWHOtr4xXf3cIRvESZxPsCjt/ZlRO1UNfsvNpbgtS+PwkGugJXkuP5xXiy4fxaiA1n3p5WkX37eMxz6UkGtfhZzhF1/wxXj8G8zUmBjal7IewbWxh2M9uu9etz5zNcorPNi+uzx+HHZBoRQCu+1R67G8ORgDeD/d/6mtbNoFtAsoFlAWUDn7KgnsVt0xlxwtpUh78Bm9Orbl6pvvbDtGKO8qBSUFZ9jROnAyP4ZJFJ5sHbzbqbKB+PYsQPsgR9LaVr2sR8/h9SUYGzYepwp+0RkZEbiyy9X4dIZE5iKD8aytcdRUVWDG66fhCP7CxjhOjB2eA8lF7tkxQ6cLijG84/cqGZ7//31rzDvvusUqU3NaWcL3YD+PRnhVqL47DmS6YZyAM5ZNNe7MXp0Gr5Zsw2Txw9XJLF1P+3B5ZeloixnGRKYe7c6GeHGdQNIsvMau3MLk59trhTRBOQJ9wR5GXW6mcNv3vhoCZymINw771IMTwxFnMWJBlL8TZHx+GhTEd799ghr1B4suHM8RqeFs5zBsa8HyvDspzsRTGnYBXeOwUVJVvaXU1fAFs7UP5nk/BfAGNfV7sLanAo8vjibQjgGvHHbcIwZQBEeLmXphmy8/flO2DnW9pXH5qB/kp3ZBQ8dghrc/+Y2JMTH44l7huIf76xDfkEupowZhodvH8uhsiTbMZL28jrq6EPcv2ApDpAzcfnIRDxx81hRpUEzI+sX3t2NDbtyMW3CIEb/WQin/du4hrd+OIaF6yoxL1jqZgAAIABJREFUePRo5GXvgK/iMN5++hYMy6DDxWOXt3px/bx3EdadmZdWB+rrazCVnRXP3dgXQR4y5ZnFoPyO4gBsPFiDR9/6CjFZGbj1jjH4+INtKD5ehCsnjcUjN2WcB/iu5j6VRLmAWt/JB5QWB+U0ag/NApoFNAtoFvjXLaBr9Tb5TMLCptZ6ydGtTPlWwc7Ja7qogfCF9sNbi3diGJXr9KwpjxvcG20tbuzYdQx9B/SlZGw2Ro0ZqijY2UcLGcFHYO/ePISEmNCf8rRmOg77jxZTXraMP7Mdi0IuwwenY/iAKJw4VoLdVLkbPHAgCXn1KCwsxkP3z6XkrQ8fvv8F7v7zDaqjS1jZP63ZTRC2ciiNGaNGpZOcZ8SPy7di/Oj+CGLr3YoNOzBt8jhsWbdfDZlJT2lHRf5GRFoi2HpmRWlJE5KGTIXXGqmY4Eqglul51YAvsbykoin/tmFXHp7/969gConAk4/MxaTukdC3niND2w4HyW6rTrXjr4v2wdlYhqevH4ArxvaBi7XuZYfK8TQBPiwsGH+9ZTgmMoLnCDu4qW3fSD6DmWIuNp5TgH7doWLM//QQSWmBePz6UejfJwSnKR276qfd2L/3OIfEpOJpEhsj2HPnYJT/6pe7sGhbMS6dmIUHrumHLQfr8NaHP5Lg5saXf7uFpDlh9NN5YM96IwVsHnh1LXYeq8LU4d1xz/UjORHQiVMltVj4+TrW7/W454YJuGRsIt2ODpYPrHj2kyMcHFODO28chSLqExzmYKGxg5Jx/+3TlG3e//IwftpyFJddPgylpY3Yse8oxtIZeOmPmUzRMzHPso6OmYpaj5369juxbm8uZl8+FFddnIXth8vw1j+WkDgYjC9fvBaJHIcrFveL4PgzKCIk1AXyguvK8VKiAGqMzr/+ydb21CygWUCzwO/cAroGn4NVXuqtMzXvbTzDfLTU4KVXK4X4l4rcMh2Wrd+AESN7oEevSJjbA1gzLkBm397IO8Ma+/B0JRZz7EQxgpkK37o5HzZ2duk5w7uQo1WLKzpw0w1X4lyJA6VM/Qcz9Vtw+ggZ95VkWM/A+FE9sIgpeaPOhptvnqJ61P/26pt49KF5cLA27mCe+PCxEzDYotGb41gFJJcvW4dU1vWHDOvJXm4vtnB0aFqPAdjIfvm7bxuKktwlMHYwo5A2hAF7KhpYkw5L5CQ5M/u5mSo3SFOb9Hdz7KmKIok69XQsdjJF//ai9UxXG/H4/TMwNNKKEOq1CwuvzhOObPLZnnxvG5oqC/HIVQNxzYR+SutlJQef/OW9DSTZheGFW0cyRU9xF28Lp8Kxfa6TRW8X5jr/rT5UiIc/PciZ81bEmlrR7KqF0RqE6tIGDOXI3b/8aQpG9eaUOJZC8jm854G/r0YOyXV/ffBKTEu3oKLDg3ue3IWK4mLcO3cgbr+C9je0EOIDUE2i3MNvbsCOg2S7G9qoMd+O4MjeaKXGgMHZhqmDwjD/ptF0fBpVK10dCYKPvrUXu0404KnbRiMhErjvr18iMMiKl//6R9hJ0PvLUys4FU+Hh+8dh72cALduZz569B6B9+4dRPof9fJ5bie5BnuL3Hji7Y0cROTB0w/MwrA+NhRXN+OZt9ZTCKkGj1w5GNfP4Phd2tugeuzZikfOgI/2oUyNeh+k9U/pEyik7xQK+p3/gWqXr1lAs4BmgX/VArp6d6vPTsgzEgB0BkadjkI4Gos5UcwNa9RQ1sYzseib7cgYkIYePbqhmXXtMwWVSEpK4aCYQsrKpqs4q7isAXkcIlLFGnUip8OlceJbdJgVJcWVyM4p4X5klVOg/bIrxrMuTMxkkHYk5xSdgWDW1OPwj7c/ww1XTkffHtFY+MEnuOeuW9RxRb11+96jSEihfG2sDbv3nmApoREzp4xW0bhovn/11UZYOHN96qQhiA4up076CTiozFdzrpV69X0QmTZM9avDQCYdxWLIDfcLuHAim0SRTqbCXYyy1+wswKskk7ktrKU/NhtjekazFa2VA1YYTZuDsCynCi99vB52Mt8fvWYULhveUwnc/HioCo9/sI41+Eg8f8toTCLJTuduYpRO10kBmLSmUUeAdv7pUAH+QoBvdhrQJ9RJ9UAHomNikcIywojMHhjU06L66Tm7B2v2FuLlhTtQSXb8ZdOHIJzrdjArsHV3HZpq65BgqsTCBdciJlA65jmD3heAx99Yhj3H6hEeZkFa92jsOlhMXX07HakRuP/GFLC0z9GrFNHhORqpMHfHM6txtKQN/3hsEufS2/Hwq+twsqhBCRYlxrbj3Xc2oTtFjR5/eBa2cgrdu59tQ1LKACx+eghCfPR4KPjT5AvEojWn8Oky6v6bwzCZWRabroUZFys2sMPgbGUTRqZ24Jn75yDSbmabISFdUvtKclcKJqpo0gnwYq1OgNcC+H/171rbT7OAZgHNAhQ/FaF0zijVEcR87hpGvz+hteUERWecjOBjkZgyieM743HsTDNGTujNCK2W7PZzBI/eKDpzGmNHZqkJYAJeGzaewPET+eg3KB0Z/btxWhmJW4yOHWTGL1m2UQ2K6T+4LwfHxLMMQGjgfXznnhy21FFdzhSAA7tzcOmkofj2y6W45Y/Xshec4Eug233wOPdJwZniKrS31mPcqAHs0+aapQebgd777/6EUYPTMGRgKtobD6MyfwcSYsJJliOV3hjNGfZST2ZvOmNOeej0AvA8uFeq9pwqS+U5t9GMdbuL8eZHmwnwdtz3wESM6BlBEBPteB+aGeZ/vPY0h/CsI0i58eaD16JvHFPOZK9/t7uQBLzt7N2PwHO3jCXAh7ENrQVeRrYups3lYVKRqQErCfCPLTqgeuSfuYEp+t5hsDEFYmWt3ML0hQjOCMdfRq8+Skb81qOVMMdEork2D+EmarxTia+pw4ognsviqcfd1w5gyj2NpQ0nZWnNePilrzjqtwOjh5IN/4eRWL72BL5dvo+ZkxDMv/0iTOQ0Oj23Ncp4V6bHr5y3EBXNRnzy7EzEcTLcVz/lUaa4CEm9uyEprg0ndh3FVbOGYO5lg7GT0/WeWLCE+gS98d2Lw2gbBzkZLrS4LHj4teU4kt+iBtnY9HWcI8+MEF3Hdm8yjPZYhNlLcc+No8njSFXtdTJBjj2aSnK3S2hX4fqFf5QawGu3KM0CmgU0C/zLFtB5HdLr5L+T+mRutyuPd19G3DUn4WlxwRLWn+zz4diw7SxCSDqLSAjDHtaKh/YfgIqyMgzu353pdS8cTidb2ix4/+PViCLJzkOwaicrfviQLKRQFKWkrA6bNh9BfGIko9M2hEeFYvjADDQ0NWPX/iMYP2Io8qmSV3GuHvmnjmL+PTfBJQJ7jK53HziqosBgis1MGDMIATy2iflcie4bm9uwc8shzJgyiMz1cnoTJezhbkdtWSVCw7rBltiLkTQFX5gONvtCVZRIar1qkfPLsFKljVF9M9MBO5lqf/Kl7wF7GJ58cjoyUsPZ3sZomm14R05W492v16OeXsrkkRmYd9UohLCKrbcEYikB/nVyFexBwXiGAD+BEbyF1yia7wLkSphOYmxG8z8dZJvcor3EeiP+ftdFGJpOoCbQ+diPZuT2XnIBhLl+5EwrHn/xK7S57bj5z1fC6quDgb34ZhM1+TvM+GbFdpTXNmL6xEzMu24Y29o49pb7PfDCtxyj6sSMkd3x6J9GUs+gDX//YAtOczB9v16xeOjOaUgMF9kdzuGhfa+5/XUK+0TinScvQXpcMMcEV+CZD4+j2RhCGeBa2OtP4pPX7kY0e/w35zvwyMvfU/AoBGvemc0+ezUkDsfPNOKRZ7+kvxSGP944lfyAagSZHeRcmNHUHoH3P9vE8kgdLpneH3eyNVAaFU1k41tEz19BukTw/kyHcsAE6DVw/5f/qLUdNQtoFtAsoO6l3nYCvMxCJ9452att4424sWo/yo5tREpsHMel2hEYOxIuSw9sOJCLqB6xOHW8lBFZLGLC9VS0S4CN+qdu6su72NLlpFLdLm5XUFKKvsMGMXVfxZa6TIKyAVu2HCOpLIMiN8CqH9dg8jjWgymsU0GFtLVrNuKqG64hIewcdm3dh1v+cCkjeAMaGpvx09qtzCQkYOiQgYxyuyRafaiuc+K7b1dizqWjKYLjw5HtPyCTffEtlQ0IC+0GXTAVYyxBaqKdl8eyeGydAE9kk8K7EgBgmxy135sZee48XIlnX11Ckl0MkjjbPZiKbgZ6GW42yheTtd/KAS49M9Lxl3suQjxfY7eaOvb6wwTFfyyn0xKOJ26biLFpkTwXnQhRjJWZrAq5aCMK1qw9mI+nF26jyQ14+c6pGJHBCJ4pc51IwVGEx833gsPysOD91di44zRb/kbiL/cPZ1qdfofMmOd6WT3BwmUHsHjtAYSEBeGZB2ejTyyJfXw8tGAZduY5cPnwODx87TD4bMyMnKzHEy+8zyjejLmzR+OqS4arkbJFFU7c88hrsIVE441H5iA91oqzVLa7a8FmHKvwkIjXgpm9jHj5oUvJuAdO0me545FFlO11Y91Ht4LNBEpv9/HnV1NkqBxDRw7F3Xf0JZmPzh4t46V9PRzS89bCg1ixcxdSukXixYfmIjnQxJIFJ9LJ7Fr1EN18abjzPzR6nXZz0iygWUCzwP+9BXS+DjWaRJWj1XATdwPczWfhbS5HcAzJYpSVratvZ0+6FeHJA/Dt+iPo2TMNa5YexqTx/TB4QDxJXjIelG12bsq7criK9E83MC2/ZssW7D10Atdffx0SI22cPGfBku+3YvqUsTxPK5Z8+z0evO9WBbonj1XgdFkJRk8ejG/YXnfNnEmorazD2nXrcd31VyEkNFClriWFbWLavJ7M+527D2L4sCGszZNF3ngSLTWF7KVn4x1laQOCUskhSKWUezDr635teQtb2mSkqorghc8to0wJdK1SZ6d63ea9Z/AhU+01LZIKF3Y95V5JyjM7O9ifHoiJUy7C1Mk9EMzecgv9IqrWqrLDVrLFX37/e4RSCva+m2dhRFoYz8VjdLLBvWoqjDhRZmw+UoBn31/F2nsgHr39Yoxhit7sZnQuTX6eQCrf6ZFPOeAHn/53tLaZcf9dV2ICGfEBAoFsS1PH4ZtVzLT6jQ8u4Hh7K268cjbmTuihGOrzn/sUp2r0mJQVgccoSONk2r6Jhlu5IQ/ffPc1LOx//+tTDyM5IRC5xQ147pV3YLeHYsED1yCVHIdWOmlfbCnFW19tVtPx3r7/UoymKqDo4FfzBHPueI0DhNqx6MVHEB9uRHm9F3f8+VXY2BI4799mYeTQeC6R9Xc0EqjpXDmCUUkJ42sf/TusrNfMozLi1CFJtJ+TWRi/Jr0/evfPn5fAXYvg/+//sLUjaBbQLKBZwA/wnCzmMVANTWady1Qztn7pZSKMqw7O5lLUVObBHhWCgLBkVLtSsHt3KdVR7UhODGY7XAxMJpLUvNRNJ2vcy7S3BHZyp3YRIGtJBjtbVo0Whp0+ApOI4FRWVTJVH8uIfifGjRtPFj4nsRHw8hglezjEpVcyBVyoFBfN6L4niX1yPGINW+2IyQz66mvqcCr7MHXveyA5JRLVFfsIgBVk3TeRsMZe/eZAdl/FwRhE3XnFnPfXtWWYixoro5cIXiJrojjX6SBgeZnGL61tI+jVc920R2crl5WM+ujgIHSLDmePOjGYg03MBCaTarVj2p1OQnk9U/h5bKcjqSwzlYI7IWaYFS9BBrb4p9AaCLQdXEgFSwqHCqo4GteEzG4xSAzhqFYna9a0HZys2TO0ruTgnKMF5wh7FmTxeDGhIs4jU939w1d89D4amDpYv+8UAtmV0KtbPLqTVCfOy74jeWjhdcUGG5HVM5bn5Nw31vgrqHZzKo9jemmLftT1D+D5Wzjh78jJIurs2zA4KY5a9JSnJYgfK2/GYQ700ZPBOGtIL0SRGOdkhqGVBL0tB05T/9+F4RQqCiBXobLJgyMnihBqC0E/KuyFBNGm+iZedTvXzGQ8syZOiv2v4EAgE7Mo6Zw+2C3czivjHD6pwzOzIwAv1Mfz4N75+dH+PDULaBbQLKBZ4F+3gNKiJ6ITNET3XACe4CizxImB5UU5BM5yhHUzoZEgHxJOsA0bBZcrBBvWUynObsSIMSkKyI1GTieT4Sd6psH5z8HI38aRcT5XO19jZCoqaES7DsFXYoCa2ibALQDIr9oGUNlOdOZkopkaic5j+YFdtNyNXFIjp6O0NdRj5dJluPkP18JuNWLnjh8pK9uNIFnJdLAb5wrakJg5hQNz2PNOAhcz70rPxt9/Lf8TlBedd56psw/e4Wll+lzq5RSlYX2/a0aaaNQHciehyQnRjglnAqSsmu1hNJACJCajOT+Or3DqmmqE829vUCI6QqyTC+WBjCZw1oyqL6jJbPySVLT5/2vvPeC0rI7379nG7tJZOoJ0RAXFBhYEC4rYxdhiQaOxd41dLNFYYo8Va6zYghWwYgMFFFREFJDepNctbPvP9zzPtRw28EZ9ze8T5X4S3Kec+5w5c2bmmpnT4Lm37y6Oz8P7HLxPd6zhZEGfowfySDbkZvq58dz/zs10/h3PBicKXvHez/utxW1/us2F7QWe6uffGgfpDG87fE63iZNQ4gOR5xG177oLfM73vzgIlVklfi693y/ojhrH0Nby+379ypmw44BLeZjK8dUVVqPEr/l1gF/hWZus7DqpW/A8wZDNHcFeR6U/XOHbELP80h4IXu7shm6uD84s9TP13anM4GpZz/gA7qItnHETJCI0lLwSDiQcSDiQcOAXciCjtKzScdAjKQf4cMhIRU2POHPcOLN63FG3co6Vlc6z5d9P9ItL/LzyRp2sZl2/uMXq2/gJc23OojnWbac21qR5gQOFz6MCFH5kKXPlJSWAe46vNePaUY+d3WCvcmxdvqbYfpg9x3Gv0AG/jm+f8+NcHepq+qKrurlF1n2b1uxmc3q48MQBxqPolX6i2uefjw7p/N2672B1PALNdBCZPWWstzvPKjwKrtO4pc8zd3LE8tPhsv10tdAv38jmEW2Gg3lYVwcQcrWM7/7P4IaagLR+1Kt/T2SsuLvcAdwvbgtYQ4o91+fSif45C58rY8PhLI6oFU6fh/WehXCQ93b4mOUr4omUfeIjVQF9D4Dlf/1jme9YyHLApUyG08iddtynDoMquGEOWnAWnI84Oxl+oUyoyQ/c8dn68L7cPZ+6/OhrHzK90UoHSr7j4pcMT+VXhoWFnhUA2MO1q+5Y+N67HB8Ljpblxea6UieIz1nOnNBdsjgZ7rz4DgNP7Vhx9kor9CmK2n5rXpbLRBao7/zK8GzJWs+OFOIUZfohRJ7xyXf6M+mgZyFwSMq8Tvcdg7NW4vLAVFAu9OFKeoaDLXK+DaEqNZ8VdizgujCNwv2yKTqTV8KBhAMJBxIO/HwOZPgaOz/JrtxBxlOqILDfulLhC9CKfUW9+crt/BrLbMW08VY4fb4vjmtmlR03s2xfcJeR0dIviqm0H1evsU/GjnEQLrPdd93D56xrhCjNg2u75KrbrH7L1nbAAYf4JSXFfrTtNzZ16ne25949PUXfwNPwvs3M0ZLIv26+n/Xmkd2QISP8AJy9rXF9B1QMvoPi+AmT7NOxX1v/w/tZ/Tq1rHBlmR9A42lwVv1nr/K9+7Ns+ZypVq9uc7+Qpatn391pYAud9ykboAY8S/0QXE8Rl4a+Fjvo1EoBfAgWHQB9bjrca+4p7UrfRpeZ5Wl7d3Qy/QAePANi8zLfvO937/nBNJ72DmDoIA2g+4cMz1h4aOrOhQOjp+PDneg4TP7iLVkIDgTipL4cP2M+eAK+qt586xtH5VZ4RiGk87k73mkJSwU45jY4IJ4b8Bvj2PRfmefH4wZKfZFa0eLgiGXm+w2ADugkYzKdpjy2/YGTTgcHB2V4KrzC1wRU+OK4HN+OmBEAnnvYHWQ9kqYRbrOHM9Bdw52GDC53d6drZd4SK3Ke5fou/HqAL/sWfX9/hm9hKPeV+4VkPPyZPO+P35YbpnYq3cEpdf6Xez9r+JwK2QyH9pQzhYOQ5goOVWk67UDygXJ+OUIa4Jk+SQD+56t08kTCgYQDCQfSVrbE87UYVk8AkxBOzU0DgQFh/BjS8iWWy341rhXzOWbf/+W/1/ODazziru1A6sUqPeqb6qvmP/98onVs19lT7XV9briBvfDyG9bE55nLHN3abN7W2rdranVreT2k3teW2uIlS2zl6lUOaFk2b/6PfuxsgV8zutp233k7B+VCn2tfZjOnTfaV4vVsxx26OR6Stk6l24nkAZMMgNkXBq71W85q+PY288wCh894ttudAwCeRXeEjw68DmzlTitJ8gCeODQAfJiXTwOPR83mc8xhfbzPr1f6vwoiUUkMj6T/hakDcBTgClgOyJOt8DllUD2NTyEyhl7nc5lH0TVYwh7AH16kItkKd0LIrFcQ3Xv7IZ52B8ADXa/Ln8F5cDCv9Ii52BvOY1ucbwcMDWXk+l5+B0sSMP6vTth+lqq/wnnkkw/uSPlHpgq0Rj3lQXibwa3w0jwP09ij7nxlmJ2uNR7Bc+pdlk+e+GHDDuwsTnTwdXYxk+OH3AU/Jcvb4Uz8zMBj90XCVEgYCT+X3wuHLYle0J0HMhmVzicifLYLiqqqaY10diTZK5eYqYQDCQcSDvxyDvjUcirMrLoARJ+C4U/9C6n71DvHk9TJ4RmgUXilkAzsKPIobq5fKDNz/mr7dvJ8q+3Bb/8DdrPCNYV+CExN+9FBfLJfKtPJF8et8VX274742FP7rWyFZwHm+Fa5ffbr5XvhF/n++rm2Y9dO1qpJbT8+tbYV1K2dno4FjUlRr5tPDqviAegQMUNPOjpNTeamqeZPoDoNaGnKq/oQOpQuHkLedGWpZ9LVpOtLV6VPXlScSBOQArCq0uvehHLhh2q/gvdRLeueTtUcAt/02e2VYYN4qrMal1S/1lFRven1qImbrvbIOhqom1p40sE/lEutL9D3Vb2I6qhiYap4mvJ0revxWhSuz6fwqYo+xmEDTEy+SjiQcCDhQMKBn8QBx4g0ev+E4the4lzmjDHGMshEjYWFnv6tmRvmsP1t2Gb2xpujbJ89e9g/n3jG9unTx1fUL3Zwb+mH3iy0Tp0727gJU2xn7oD3Sss9JC8sKrdJkxf6YrMS67kjW8OIkD2i5cp68tsh3E4BvKK+JIn7EwYuKZJwIOFAwoGEA5scB34FgPe0cXrhWAULo3z+1e9JCXPUr77+YbhtbtGiBX78bbnfNlfgV6Yutzbt27OoPMD1VN+LPX3WQncQVlvDRs1txtRv/fCcttbDjzRleriGA3+WexAB30NkWOVapCLKTW7Ikg4nHEg4kHAg4UDCgf/MgV8I8AArq9FJqabT9yGPnGWr15RaTl5umBp+ddgHts++u/lxpVlWx/dhrVpd4VvbfGHe4hL7bMw3fkXsNGuyWWtr2bqN5dbIt2k/TLT5MyfZH486zNq3auYr11l4xcIxbQ4jl03qNg3rCbr/5xFOSiQcSDiQcCDhwCbJgV8H4B2E15b49rGs1Dax7BxfnOYgPHHyDFuwbLUVNGxiC39c4Fu0sr3cSj+VroE1a7GZNW1ax7fNlftFNB/azFnzrYMvwuu7V3c/AtcPSPE6uVCmwi9GyfGsQArTw6qwVNweLwHYJIcu6XTCgYQDCQcSDiQc2DgHfjbAp2bB45lw9nmnF0el93mHbVi+QhqQL/bV1czRh4Nm/MFsB2teWkvFnH6RnwCzyhfi1fLIv5afnR5WyYd/6UV+VaVT9YZXAvCJXP+XOMCyFLZnBjnVVsf/4u035ewG4XbEoD9sk+TioCQ99V8a3qTahAObDAd+FsDDlbCrLOBrWFOfAvf1lk8LfSmRAvnUgmql2dMVpFPt1Kc166nAPPUptRY+3WLV6vhwesz6E++JHfzZwirQEpD9r4HJxkA1Bt6f3emf+UD1taf/TR7FbcWOxX+zzZ/JjqR4woGEA79BDvxsgF+3yyoN8Kk4J9X16uCbdgMC5LMSLy4XvlScHu+1SrkQ675h3l2cjcv9Brn9P0Ly/yV4/ZIu/68AfOxQ/DfBlqidthS5856oPpvzmZNXwoGEAwkHfiEHfjbAK4ZPYa6Wtitxz3Uo68A5VQZQTjkDqeicqF/P8huJeM5sTeH/egF5hO2qNwngf+FIJ4/9ZA78X6TlY2I2tFNVgP+TiU4KJhxIOJBwoBoHfgHAp058Sx1folnydbUC8QJpQbpS7X5e27qYvipFTx2pEmT6OaEuRvlwWUwK+9cD/5TDkPpf8vp5HAg30kXHHxA5/i++FNlqfvq/GUWr/7RZ5pcWET3Dl/8LsFemgL+0TbvJPPz/okQmNCUc+G1x4BcAfCqFHkfwmpev3vV0vB6+TkEIN5PFr3UOQtXBNevmAAKiR4n9atWnLhj9WQAf6k6nCcJ7ToBL9YWT+Na6cS1ey9nwXqvv6c/OybF8P1MdmhcXrbWaudl+5WyFX77iZ7tzWYyf/1rTL8KhDo6PXevH79byMnn+LIe/rvTFgxzly30vtbxcrhvuIt9t4Of/+zZCLnipNL/QzY+Mz7UVfk58QZ4fTeu/rSxZ65fp5PplNCn6CguL/UKdTD/mPsfva3cA8na4ooUTb83LrfbPeQ5INf2sfZyk5d5ujtNexvn4VSfIOb/8MIG8XK5+9UOF1vjZ9F62hh95W6dmjXCxDvQAMjzP3xxvf63vfMh12v2QYlvNTgnnTU2/t5fxXOtlaBtQrJ+fF75b4d+VFpdYPW+HdWKrS0r9SFqn1f/V9Mtp4PUq6GfBJcfa+oEIeU4Xl8au8nZreh+Zuin2w/RLijme17vov+fX8ottaN/7VU4K23/P97I1uGXP33OfAWMBr/lMu/Q138/Kz/Ez98Npi76Nc4lfkcvYcIASY1sr1+9e8F9LeM63gMAXKy7yu+v9Wb85eionAAAgAElEQVT3YIWPdZ63ke808FyhP5/j/fdLlkMaPdfbKPaxK/Uz9DOcbvhOf7jZkH7X8T5zRwD01HRaOKJ3lb+HE1kuPzk1OL4XefP+F/odAr7YtMLrqOtX+Nb28mtcFjJ9V0quv4fOIHuc+x8uW/K++YBDWRDrsAA1LGTxj1wrLBfb5SJxhH9bljmhNuHAr8CBXwDw/95qjMn/iabq8Xb1Z//T73H9Pzt2F8BXTeqnlgqu9pN5Kvxqt6EjxtpDT/7Ldu7dy35cUmT1C5raSf22tvYt6tsepz1jl52xv+Usm2yPPPeZbdtrF5szd5odt09367J9O3v2re9tyGtv24Un9LX9e3SyxSuL7NoHhtvSjAJr3Mivwi0ptJMO7WUvvPaGjV9gNsXP3O/SusB22nyt9erTz64a9KU9ctmufsTvPLvkzpft0pNOtL12b2B+Rb2dd+aN1m3L1nbqGUfa0x/MsXFjRtmuHRtbfb+WtfVOve2WJ16xbn5C4HlH7+GX9mTZcZc9b8cce6CN+vA9WzzfbOmShdZy83q2eZsC69O7p7388qgA4DX9ut8fF862Y/6wt3XfopnlOTAuXLTEzrzpKWvTrqPV9jP+Z2c0t3322toO3raFXXf3c9aoXr5deOKh4YyCKUtK7YZBQ23enFn2yI2nWYv6Neyf41fZg/c8bPcPPMYKauXZlXcNsSYd2lljP9x+7x3a2fwfV9rDQz+1Hh2b2NJ5c6321r1swH6drYnfN3v6wMds4IXHON/r2t1PfOyoW2pN/b7e5g1qWr8De9gFV95rBx/dz2YtqrD333vXzhxwsO3SpbW9/eF39v2sFXbWcT3CVb0vv/m5PTt0gh19ZC87bPe21ticiX6JULFftHPwZY9bg6aNrW39fOtWUG5HHtzHHZVMm+vHKT792uc2d/p0a1fbnZ+yUjvxnJPt1ucm2K5bNrC9urW0ZX4V4uXXPWx/PHaA83SSffzZt3b5xQPsrnvf8msL3KGoX9+dojw775gd7M3hn9iPywrt0gH72xJ3qAbe+6Lt3aGFFbRqbXc8M9J27dTUnYW1tl33rW3PbpvZx2N/sDfe/si2bVXPZq/Jtp1239P23yLH/nbvYNv7sONsl47u3Lmzc8M9b9r8eavssgv62WaN61m9nFLLd96mbl/kTt4UwFf4KVHl3Aro/Mji3oWq6bT/pKHJ7wkHEg78XjjwqwD8b4YZ/wbwqfX63O6+1qOhN0eMtzsHPWtPPHWrR8pl9sSzE6xt/go79tDdbK9zX7Vrzz3QshdPtNdH/GAXDTzSnn3xM8tZOs+OO/lwO2Pg435C31ZWt2SZXXf2frZw2Rq77J7htt3eh1n3rmaDbn7UTj/iANuiaxN748sSe/Klt+ymiw6xTrWKbb7fjnfVIxPtkUt7uKGfZve8Ot6aZdSwO2491IZ9NNnedOBp1TDHzjv7YHvu01W2ZtkMO+WgHa1RjQqbsLDcrrx3iF/VusaO3qubHbLPdvbHy16zs0/va1u3yravJs6wIX6i4DWXDQj7FAe/ONK+/nqa3XD98R5NZtgzzw+z5QtL7S+nH2QFnhJY4yB2+q3P27EnHG/d25oN/a7CXnr+dbvljD42eNgYK/Bb/s4+cs8QgX85Z41dN+hdP2mwxE7o28X22X0rO+6mEe5UzLZrztzPmtTOtVsee9+OPmNf61rgEakLyuvDxtmb46bYXVccEe6Fv+CBL2zPLZvavt1b2dX3DLELTz/Axo7+3kZ+P9POP+0g27xOjkf/qezDGZc9YAcf2c/mLqttzz/3om3broVddtYB9tmXM23MxAU28KyeVuLXCt/8j5es1ubdbcXSWXb5n3paWwdfgtzVftPfYQNfsX79drD9erS01l5vvo9/mUfHQyfMsQefetuuu+wE61w/05YtLbHcRvl2ywvf2y5b1LE93MH5cUWJ/e32F+3Qw49yR+hr+3biPDvrlAPs7gc+su1362pbdq5v9zz4jt10/p42/O0vbIWf8XDeUbubs9euf+AN26VZLevYrasNGjrZbjlvF/tk5GQb8dksu/D47W3grYPtpNOOdsetgS11WrmNr97StXbn4/+y/qccY1v7PUrfziq2866+33bZqZd16djI+vdt7Zf8lFq9LL9MiOi9osZ6AF8WAN4zTZ7vSQD+N2OlEkITDvxqHNjEAT41RbDWwWqVXxE//MPP7JFnXrGnnrzZb9NzAJtaZJ+88rKDX3879PK37YJT+lju8h/s6Ve+sF367mFjx462fjtsYbUa1LEn3hhtA07a34Y+844NPPMwzyvn2A0PvmV127T3lOoiy1qwzC5xMMitZfbJDLObb3/UHrn+JNuqUYVN8mh+4GPj7N5Letnrb4+zaeX5NvzFD+z6gSfbq+98YP369rWXHvMMwvkH2eCRK+2bceNs2xa1bI+dOlkNPzDoSge0k4/pY58Pe8uOP3I/u/bBkXb+6ftat3b59tXXk+3FV4bZdQPPC1fI/v22F6xFi7Y24PidQt8nTJ1vzz7uwHbxkR6B5ztwrbQTrn7Yrh54kW3VzGy+48bFlzxnA0/cxZ4fPs6aFOTaRSd5P/zZsTNX2u1Pj7L9e29jS3/42nbZuYfd9OQ7ni1oYT27dLAd2tewK+7yGwU7d7dWuYV2ZJ+t7ZPRk+yDSTPs5r8cGm6se+zDWVY0Y7qddXQPO/uvz9vVF/S3p58bZnU2b2QnHrZXiEzr+DQG9/tdeMVD1u/wfW3hivo26uOPrUu7JrZ2yWpr1alFcJLOPHobH5PJfn3xdNvvD3vZQ4+8baf9YWfbs31B2MWx0lPi+1882Bo3bWLtaq210w7c0TpuVuAAn2nPfzLdPhj9tV1/8SFW07P0ZM7XeN9vfPIrWzJjorVrmuvTLWX24aipdt4Fl9ripRNs3Oc/2Lln97cHB31sBZvV9d9L7cd5y23gqXvaOx98a7MWLLUrT94zAPx1971pe3dqbg02a26DXptgh+/WxEaOme3Zm91s6+bl9vf7XrezLjjKspavtafeHGv1mm9ufzmkg910/yu2W78/WPd2Zi8MHWMTpiyzvXt2ttEfjbOrLzrMamf7VIUfDL22sMjT9vWqRfBcLMx9DgnA/2oWM6ko4cBviAObIMCvPzqAXBlz6A4kw0aMsQcfG2xPP3NHuHr1X+/MsJIFU+wYT60f9pfn7cqzD7WSuRPtheET7QhPD7dvmW9Na9a2J198z4Z+Mt5q1G1gmcuX2gkH9rKee3SzO574yNPT29oXn79rp/fv7aDXMixGeG30AnvhpaF2p0eLHRuVerq+0K59YqTdeXE/e9Ev6Kls0dimTSr29Pl8q9uowM4+ZRe7ceCzduEZfe2VUcusdPVcG+ARfEFeDft+aaVdcdvjdt9tf7av3xtto0d+Y1OW59nVFx5hXdvk2TffTLdXXv/Irrh8QJhzv//B4X43QLENHHhoAPhh70+0saOm2CXnHmAN6+bY8qWFds7NT9pZZ51uXVuZjXJn5IEHnrRrTt3fXhw60ho3zLNzjusbAH7k1MU2aMg4u+r03vbgP57jYl7bvlcfmzx9qt8C2Nz6bd/ArnFgO+bkg6ydp9kb1syxN4Z+YSMmfG+3XnFsyAJcfv/H1rVFPTugdye76vbn7YLTD/P0+xibX7jGzjnpQJ/D9gRz+viDC658yA7o38fmLc2z77790s76U197+O4XbO5Sv99gq23swpN72ouDR9pbH3xoOY03s0Xzl9jhe/W0i47pHvq60tsbcN3rPvWxtafcm1r72jUs2+/jzfR5+Le/nGHPDnnP/jbwFGvsDkVJsXtDtbLstufGW8fmdaz7Ni182qXQ7nvwNTvymONt4eKvbfSnk+zS84+2W+8aalts086+/PZ722mHznaUT2mM/GyyfTp2qv31/P3NM+p23b2vWr9tW1uT1s3svhc+s749trZPR4+xs88+xLLXFtoNt79kV151vDXwaYTho+fYWyNG26NX9re/P/Sa9XKA71Cwwi685iGr07iNla9c4VmSqXbdFafbLtu0dvgu9QjeO0gErzl494zKM3CLSNHnJBH8b8goJ6QmHPi1OJAAPNF7Ualle8Q9ZOgIG+x32J91zmn2xTez/ba7yXbuiQfZDlu1tH1O/Ydd4uCTuXyuvf7BOLv2+jPCrOaCGfPssWeG2VkXH+8GtYaN+chT+M8+ZdffeKnd/dhw69nnEF/ENtdeeeJ1u/LcUzy6rWMfTVhkgx55xu4ceKa19nng6Y4A1z72lt156dH26NOvWvNttvYoeyu75aY77PAjD7Z9e3ew66951M44eX/76OsVtmjeFDvQozgWfpXkNrSBdz5i9952sdXyRWoPPzjYpizOcPA70Hbo1MC++mK6PTd4hN1wy5/C9OxXE+baoEFDbO999rTmLWva8y8Ms969dreD+3b1RWBmM2fPtyvveNoOPuQwq1yzxF7+6GvbtXs3O/mQney2BwZbHV/sdv6f+vu8b4YD9Qx7/v1JduPZ+9ojj71mX3433W65+UIbPOQDK1mbbSfs29muuesF2/3QPta2Voa1btLIPh410d4f/60ddUBvGz/2K5u+ymk9dm/brCDfzr3qfrvqogFWu05dB7wXbfddulnrZrlWtNqse4+29per7rb+nqKft2StfTn+M7vmktNs1fIiG3jDrbb1DnvYyYf3tltvedKOGdDPmrVpbGM+m2Ijho21mz07UdvBepUP2EmXPWs7btfOenVt5PP+eda5bctwMdJMP1L5rkEvWcvmTWx3v+howbwF1rvfnnbbY+9az+3b267d2tqS1UV2xbWD7IijjrdlyybZ+C++swvPO9Ge+Of7tl2PrawyJ9Ne9WOXL/1zX1uxqtAe++dw26fHlraiLMc+HPed3XrZ8fbdtBn20rsTfT1HH3vkybesZt0CO+HQne25ISNtmt+yeOg+3WyiX5n8hfP2zov62633Pmf7H36s5RTNstET5tkB7mw29BWPw30dw8Qvx9rlF55qdd0DYsGpL/FL2QUW2TEPnwb4THe8kkV2v5bJTOpJOPDb4UAC8OmV+ms9YPvBz8Mf79FlTm5NK/B76Fu0bGltGta1TF+1/IoDZZfNm1q9yiIbN22e7dZzW19dbTZn9hKbu2CJdduhgxX5PGiG33P/5ejx1mWbjjZh8hJr2a6NNWmcYdO+nm4tC+rbZq3q2+ylXsbb6e3Gv2F+hS/eKrWPPRre2ReezZgxx/J9EVhBwwY25tNv/Ga9ltawSX0bPeob6+hzzgscpX6YMt0y/Va+Bj4/3bJjZ5u+cIn16LaFNfSwev7clfbtzKXWZYtG1tLn7RfMLbXvJ8+xHj07+q6AUl+ln2NTpy2xryfM9JXqq3zhXTPbfhufZvAV+KzsLvRU77ujv3OALrNGtXOsdvNm1nbz5j5/Xmlj/Xrfmnk5tt0WrT2qrrTv56/yhXbF1rNzM5s1b5FNn7/c9urR0SZOW+grwiusS/NcG/XNTFtQlGO5xYts+y39hkBfET7++9lW29cPFNTNs2a+AK9F/TpW5gvqPh0/1bbdqq3Vr5Nr0+Yut5nTfrQSp6dNqwLbonMrX9Q2wVp3aBNWpS9eNM926NopRPeTps6ypZ5Pb9ukjfd/lnXu0sIy8rN9IVyxzZ4837pv2dLq1PHFlJ6mf9WnBFavXmO1MlZYh6a1baduXazS71Ao9nn4BYuX23eTZlnpyoXW0Mdq+513tDHfLbCWDWrZ5l52ZXGxjflilnXo1M7rWGKrV6y2rbZo79mEuVaroIa1bNXQxn452zo0qWctmtezydMW2bypk319X55t1rGtbdOukc1duMZ+8OmanTybs2z5Kps0Za717t7ZVhSW2NivZtriuTMsp25D69C+mW27eRN3Mqdbc5/mKVq2yAp9tf0Wvl6BaYsfF6y0uTOnW4/tt/LdCc4EX9GflUkEnwJ4XpUZqS2tqfn3n70k9bdjxRJKEw4kHNggBzZ5gE9tKUrdc1/qhtN3cHEpnu+DTp3Cm8sWL/9tsRfMZ+W5v1/l77nGlniJjUi+cy0cykdCNMefKfe9cfl+a96qIt/GxKX2LOXzfVg4BJbjW6q8xtXF/tkBOc/ndd002zIWVWGGfb8eC/7Ym1fpxOSzR93Bp9QNeKZvWSv19sLZ/mH7mG9JY3uXP8eWuWDePRxdy8KqLN9a56UrKhw82ded6+1UFjs4+ln/GXlW4kQT4eVm13BsqLRcb7OGb6uq8D6uWkvjvoXMKyxNn0GU498Xe92Z3u88X6GdUelbAD1Rv8YJrZfuu/s2vuCr0oq8vkrPLuAUeDd9DbvX7TzK92fhdYnXzbY575ZvT2Mbm3/r/y9xAGPuO8u3frElzLvsW+6cl3kefzpJhb5orYZvQ2TM2AqX422wTaw0tVEs8N53q1lGtm+j83p98bpl+w+MYVa2Ozc+SKt9NT1bIhk7xoPtgXz2JRhh+oR6snwgfbo+3IhY5L/VdOJyM8uspKLcikp9y5oDKiSzrZCthGU+ABU5TqzXv9bne2rBs3S95UW+uc5JznRPhPHhKmXfvBi2R9IW8pbvPGNrJuNY7IsEK/y3fCeultdfstZlBy/Gq/e3vmUudV5E6KeXZ1chZ0eE/SDaEhljeYLrielPOLDJcmDTBnhFOoCJo2Y4Vh/LTFQf9hWzQCl1hn6Jo1G2G/gsn7Mt8f3W3FWf5QhQETb4M0kM8PostCNRuW+5ys7zPc0OBqz+9qc96mIelLqBEgfVTAcaQMkNPHbZg1wHe6+Jy3n8c5lHX17KMnylOWheCRB7HWUOTeyPDzGZR6Q+0xocCHNwDonaCqc47IfWCQKOFpkO9MBKJausgTa/7NfDwMqMNVbp5TMq8wPQZXgZaq7MSB+R6pmLSg57cWb4zm4HWa8roAv7033vQVaulXnUmOmMw9EB1XJ8RX2lA104vMh5tdYdAPqaD6+dP3zPGQNeqf8/BYqV6QtW2MQeinn9lekV4JlOC/3hXwYon75N0KsKbKd8mdOHg5Xt7VMXIW6gIX0xUQb0E/Y6EpaXOz1B3R30oSaMt/ODZ9NmAO6FKe2U32E1vLEMz9xU8HxlrVBvtr/P9DHKYLFGhvPUHaoSdzoys2qmEuI63DE4kP4cfYTzzk/GF5oquQaZMxc4qhYpg9dcOEPb7oCFHfpBvnA2/Tf/HSc0+H/p7+l/aIu/GwPzBOQ3WQOfdHzT5sCmCfAbMXhgQzhVDOzgxJQUDoR/ZR7WBYxw0FvroWKWIzsATwTNUTjZIIxHtR4+pkAoy/del3n4zve8r/D3eANZXqbSD8IBfDixzCMxDH6JP5bj9XvwGSz22kx3JoJD4XDkXwJYFQ7uHAmz7ohgnBJAmUNWoJe2HcQ9Eg50C6kCGIBWDh7eHtcCODY7YJRYqUecle6I+NktDuCpA2FSgAIeA5wAawgRUw9WXSwUYCi0WeIABzyS4ge0M1keD5j7nnAW3vEKYFoFoRH6hToCTEWayEE7qwMoZjtgys3KcL4FHgZeryseWBaqSHcuADt8oqOpS4+CD0QXykKs7sNEKMw4pOqpoi0d+af9vOC8pPI7RaGCCgf4cqch24XB4TZFjztJlrXGWUd9+enepAUnpAX8eRwaHBihsP7C03QGoyyAeBZi4bLm/GKwEDpkwHnMVEKg13mbOmXPxzPt6OB7pV5kV/ib5lF11kZcTt4mHEg48PvmQALwPr6lniflaNJ1EVAqJKpwAxpOBwPgsz0WDQGVL2wDfD3/m+3GvdSREYOa5dFbhkfKAWSJOjM8MV0RUNQN82o3xCR6/UQxzxlnhhVQ2HV/xiNKbHGJg3h2SF0TyXma2yvNcmue6wa8wh2KsoBo7kgQQPuzpJ/BsBoeRTpFASMAnqxMBxjq4PQ2IkSP+lMeiwOub+Mi/5vhUTynnFV6NgHAqYROB0L8ApyAbIhLIWaqMb4GdRxwOMGNCBzQzwgnxPne+YxcJ6XCcv33cs8hZ+F0lBf7vHb9lPb4Xu0snida5QmnA14A1OQxKhxoAavgFKTLZHmPK4hyPfoHoKETsA1AHC4uSkGyczCMUSqRsiZkIIIzFRwonAw/5c6dHh4hhZ+Z5UANH3x6oRLQDHkV2naaiLJdDjhvMeC608N0QcgKOJ8rWJnuAB6kwPmX5f3PAODLcdw8G+JTKOXlfqJfcPpAXniccn6IywFwxiQLsCfqDxkEr9tPTyQ7Uum8Kw39ZGjTp9CRLUk7S5XOp5TjgZMIwJPdCOSEV0p+NwDw4cdUmeSVcCDhwKbDgQTgMbOpsCgARyplmwrriLI5fpSfyjP9yFCAxKPIVZ6uzXcDne0G1qfZQ/Fc/lYQwQPY2b7nvMjBwYEFnPWDVio84Z5K0qauwg02mfCrlAl/r9+9h5D6BQq8PvZgsxXNp84D+KeO1MUBSKXiifqZLwdkc8JqaSAEMAHASQoXBRCurKjtzbjzUIOo2PdrhTLubDDRSxoc4MIhyMgPx+fStmCP41+BV14AvKJcYB1e1SBi9m9XeT8pl+dAVOgOS75nKTKdF0WZdQKuEL0HhEmDjB826/9LpfEzPevhcXr4XQmHcqcnOFNgJ2zi0cBnjucNqyX4NvCLenBJGBtf4ZgGeOccmQnfI17hWYmySjiZBnhOtQvr5gF4jgb2toisAd30tEaZg3amAy45E4A64LuX8XeeIq/h8/Net0fVOUTxZBUYnMzi8LTPnof/hjYYBwftkHR354fpFdYdUC+yFXw00NzlINwF75wC4NnyluIZvzn4M/bOYxwEP3DRafXpluDjkHZxuqge3oSzixOATw9A8ifhwCbPgU0L4P/TcKfTtVWTmgqNgqkl5E5Fe+XMd6ffB/DB1gYMq5Z6rlr0pCt41oVR4Z2yuLxVFJbGQmAsBN74HamAP9XOv/Vh3bW9KddBG6J4gofTudtAW7rW0Bj/SP2mKtSzG2IRRcSa+PfUbDG1ALIp4Eqlw1PRJxFnujvrVRvXRx2pSZH0/Hu6ZNVMQLUOV91ImC637lkKxv1L9Yp5bigLdPh/QsQc6K5ys9IM4Ef1Mj0Y4Rdx/t/HMAWmKiteKleedoxC31KZhxSPUyyvErX12lg3ibGu2xKSdB+qyvMmpnNDI5d8l3Ag4cCmzIEE4Dfl0U/6nnAg4UDCgYQDv1sOJAD/ux3apGMJBxIOJBxIOLApcyAB+E159JO+JxxIOJBwIOHA75YDCcD/boc26VjCgYQDCQcSDmzKHEgAflMe/aTvCQcSDiQcSDjwu+VAAvC/26FNOpZwIOFAwoGEA5syBxKA35RHP+l7woGEAwkHEg78bjmQAPzvdmiTjiUcSDiQcCDhwKbMgQTgN+XRT/qecCDhQMKBhAO/Ww4kAP+7HdqkYwkHEg4kHEg4sClzYKMAX+rXlHIBC69ybrPyF/eK5+amzvUuLCz0O8/9YhM/C7ukpMRvI/NLV7i4hPPR07e2VKQvKqE8t1/xUhneFxcXW15entFWTo6fgM6d4/4d9fJa65dwUC/18Dyfs/yMcP5RVvVCF98tW7bMGjRokLr/3GnnL7SLZj5TD/XxPXXzUv3QwXfV+8D31EE5fov5ED+v9+EK0DQPeFZt0kfRID7wG7TwN5xHnu6r+iS+ayz4XJ1OnlGbql90qo/8Ho9pdaGHBtrgOeqDn3zHX/WB96IrHifq0niIfj7TJ7UZ/67xi+vbEO9Uh54VzUVFfheAy4jGWW3GdcSyE7cjXkkeeUbyq35TL/wSnaJD7ce/q03RoDp4hn/wFB5Ql8a3ujzxPXVK9sR3jT1yE+uL+CF9iGWI9ikvvlM39YkW6aBkjs+8D5f5pHVU9UvOYnoYd9ET81Byp2fidsQDPUdZ6KS/ek5jxHPiu+yOZF/2JHWTXoq/0lWNUfVnZGOqy5BkNpYxyQbtaxx5Ht0XD2lb+qyxpzwyhC0TPZJN8S4eK/FG4yveq/1Yx0VHbLPivmCHa9b0uyXSeis7wmf0hN9i/ayu96KF+qGRPugVy4jooJ+ywZKd2DZpPKFDerWxNmO50ljyHXIiftKH1EVgKZsKjYyHdEn0axxXrlxpdevWrcIUyvObMEA004eYd7GOy3aIJvGvus2WjeB32SSNqWSEOiTPMX9XrVpltWvXDqyhrORl9erVVd/zvk6dOlVyLp1W3eKB5Ic6KINtlD3fKMBDTHVlE9hqEKiMgYd5YoaUI1YcOQEMFP+kqOqwCOdz7FRoYCkvAyhjJGbHChCDkgReoCUjK2GLmRozioGin7ETIaEWP2IGV1dWDZj6L6dAz1QHUfWd/iHYsZLHgC9li50BBBTeVwei+Dk5TzJ0Mb2x4mn8GAPRETsdtEEd8EbjHxtYOTR8JyeAvsTjLd7IMMaGUnVV55OMuZRMAMKY0HcZThkL6NQYqi7o4QUt+i4GCxnomI8yCrExlazJ4ZHR0RhLPuIxlIMUA6jkKXYA5CDzG3TGtMSGQeMYOzfSherfxcY2HosYBOK+6HvREDt9sS3QOEp2BX6xAYz1IHZ6JHMCQskCfY5BlPeiOTbmkgPJhfRYTo7kTeOscjEIxTTQBv3QWMbloBHe85v0VrQogJADLd2Q0xM/J5sl2mNHUoGN7BWf1ffYHkiP1U85MiojnYttk5w7jeOGeBADkuy5AFygLydBIAatGivaFyCKBv2uvsWOYMx78YO/ojG277yPHVXphPoV2yfJnvAn5kNsB3gvnNEYQjeOjWwKZRhP4Y9AWhhS3XmLMUh2hrLSGTnwwqfqDnfMB8mvbIPsmp6pHnjJ+ZSuaDw11hsFeBkpouKCgoKqCE0ePA1pYKWkYoQMnoy9PFsNroyyiBDDYsPPewBMQCkPTB1Zs2ZNABsJeOwpwdAVK1YE74f3y5cvD5G9jHXsTcuYyfjH4MRAI9TyaiWEUrbqCgtv4Itoom68qbg87+P+iwcyePSL9uKIpnrkH3u+4saZAuMAACAASURBVClt0Vc5YdRHXfCAF7/F3qGe01/4Va9evfARHsfgqyhGChVHYOKB6I+VT05LbJTxsEWTHBQ5DBJOPseRBO1TrwBdHj68pV3q5D3lNObIbf36qetqBYrwnbopSx/lOKoeRQ2x41rd4YodGGgSOMBrDKEMCPRXd0KhJZanmD/6TdkrGToBlCIXlVNGiXICmdipFG08V6uW32GfztCIpurjLCMMD3ivLIAMin6XXMo4xlGM5Jw6pANx5iIeZ8mdnonlT32V06dIEBooTz2K4uC7+hcbUOmBdLC6vMefY6eJ8tTHX16SOfFYz0kH5QQoyJGxVznZttjG8Rs2CX2TbsnuwFfZB9m6OPDhWfQGXgh4Y0dfkb5sxsZAPe6/ggbJpmRO34vvsRMm+ZA+MQ7wgLK8JzqNM64b4r/6rOBADgU6EPdZ32tMqUu2SNmwWF9kv7B36CG0xnZHdkbA/uOPP1rTpk0DidTDmCAD8YuIG9uicY9tIO3FckZbjK1sMLzQmAnHJNuyQ+In/VHb8CC2aaInDoagg88bG++NAjwV08CcOXNszJgxgeDOnTtbixYtAgHyOOXZYlCnTJkS/lG2a9eu1qxZszDoir4/+eQTmzBhQmCUBJG6unTpYptvvnmV4ZVXyAB99913NnXq1MCgffbZJ5RjcNWuOrhw4UKbPXu2TZw40dq0aWNbb711AHVFQ4pM44jsqaeeCjyT4PJ+yy23tA4dOoQ0j+h+6623bMGCBdatW7fwu1KpEtCxY8fa999/b82bN7e99tprvfSuDKkEkLYo+8UXXwRh6dSpk/Xo0WM9j/jDDz+0GTNmWKtWrWy33Xar4gt1Pfzww0Fo99xzzzAOr776ahgLjJte7du3t44dO1qTJk2CQeT13HPPVaVgFb3GAnzwwQeH+uAtdY0ePdomTZoUBGf77bcPYx9HhDwrT51nvv32Wxs3blwof/TRR9sbb7wRpkzatm0b+ic5QJmffvrpUNef//znqjo1Lsjd888/H+iIvXB4wbggU4qoZITnzZsX5IoxYgx22GGHIKeMOXU888wzQd4OOeSQIHtSbJ775ptvbO7cuYFf1I9TQP9j753y0DVr1iwbP358qBM5oG/ICXUjE4MGDQrP8l58b9mypW211VbBSZYDJnni+2233bZKnmkDOZ85c2aQEXgJ36kDo6fo7tlnnw1Dd/zxx1cNYewIqH3KL1myJNDN+PB5m222CXJFGemGok/GgPaXLl1qkydPDn1GlqAdA8hvGK/hw4cHmo888shQjyI76EZu4Dv83HXXXavGQJEVBEsXBw8eXDU9IOMq441u9O3bt2q8Y3kbMmRIMKj0A9miX4qS4A1tnXDCCfbDDz/YyJEjq9Kf61ls/8BY9+vXz1577TXDgHfv3j3wW5Ea9T7++OOhbngNTfQdueYl0MaA8xy2CR2S3RBIAebo81dffRXkD9uEnNK+wIhnGCfqRpZ5wT/kWBlFvoMW6kV2P/744/Ab9rN169ZVU5uMK7pIPY0aNQp2EzvBOG3oRb+wW5tttlmgE/sDnX369LGGDRsGXjPeb775ZpAn+MT4Mg7SMTnCskV77LFHsL8vvfTSBtvkS5457rjjqoI46Tt8l0yim/AFXIFfO+20kzVu3LhqClTPMGYANWNOeeSWMeEZ2RI5A9DMeC9atCjoGXiFjiHjsg/Qhx2SLNOunAr0gH5JzrCTYAA2rn///qHcE088EeQytmHwRhmJAQMGhDLU8cc//tGGDh0a9A7bKSeAsWbMaIsx7d27t2E75GzLOZbTTv2MNf2ocoL9yw3dBGrz58+3Cy+8MAgKAIsQ0/l9993X/va3vwVhgjEwCgfgzDPPDFEzTOM3BgFAvOeeewLzYNQZZ5wRFEbeBoTxHiA64ogj7Oqrrw6d4/mPPvrIrrzyygAyKAgEI8RnnXWWnXvuuVXzKgjJ7bffbo899lgQRIwMg4pgQusNN9wQaJdnLsMLkwBK/inypg2ew2jQxy222CIIEoKOczJw4EC79NJLq+iX0eK7O++8M/QBIFUEE08PKENAGwwuxo0XigLY02dFkH/605/sySeftEMPPbQK7JSahl+83nvvvaD8gEQM2LynDyjhvffeG3jGEMMTjIj6X13roAGFgB8YcUB92rRpodgpp5xiDzzwQBAsOXa8F+Dz3f33328XXHBBcK4ATYTx66+/DjKAAQUIFQXRhqJnRf7KQMBvAEXRtgwHsoYBZVww/PwOz6Dr73//e1BuebvI01133RXGn/pkdAGf7bbbLvTpxRdftJtuuik4hTiS8Id2b775ZjvwwAOr2EM/ee7aa68N/cLAwUOUCJpQPhwDxkVOliIS/qIzgCrP77777uvJ03nnnRf6ozHFYKMjcibgFw4NkRryAC95wUvK8E9jL/Dnd0WyX375pR177LFhPOEPfKeP0EPfcS4ZQ80FYtiRY5xk9BpDBl+QIfQb+QYwAQPaU4aNNpFr5ASARYeRQQAGHinTJ1OjiKddu3Yh2ovroV50BXnA6GGwBGo8x+8ED9iknXfeOYwj4y2AVzaGfmFATz311PWciFju4QO2C8AFGJAjxiTOYNEX6MHQQhOyMWLEiCp9pSx8xdnDqWD8GB85v8OGDbNrrrkmyA3BEvRBL+OKfgLOyBi6cvbZZwc6aIt/yDuOBfZFGSxoQLaxd/AA2YbHjCXfwxvKXn/99fbXv/41OJDIL79jGzf0on3G7bDDDgvO98knnxzqfOihh8KYS8+R8+nTpwcZgVZlqZQdUsRP399+++2ga8iB9CFuW46AnA5FxtCiuWfGBp7CO/6BKdD1l7/8JdBIvcrW0l85HGAXjg2yftJJJ9nFF1+8XjYBnb3jjjuCYw+oSl6xf1dccUWQK+qFdnQHW8Y4yulfvHhxcNAUpN599912ySWXBHuMzDPGyjBJLrXeRI6NsjPwAR7QH8YAnWUM9cI+7bLLLsFZ4ve99967imbxTvxFj+HBjjvuGGSQV4YztlKGW8aWAT399NPtn//8ZzD6eHYoIp4RzLvooouCIaQckRpeC4YAr0nGFKBHAA866KCgaAwMEdujjz4amI9SqbMwBSIfeeSRIGQAOmCBsKEAPAuD8LZQkhdeeCGUg0k4EDAXbx4BgBEYJwwaA4gg3njjjVURf5yykmHt2bNnMBxKieDUHHDAASHyw7gCKAAqDgeGOhZYjD3tA3D7779/MDjKCMggabDgL3zBu8VTxvjzGSCFfs3XnnbaaaHvtPvyyy9XAQDtKnuBR04UiZHke/qgviEU8B5jhSArhUM5+C6vNqYLoKQ+xhRDgEEAxBBwnAg8R8ZB3mOc6oVvPI/i4czRNpkHDAvloEGGE+VFcZTqllcbp9/UDyJxRciMKREQUeM//vGPoLyff/55EHhooqwibeSEemkfo6TUIeWRpw8++CAYTvrGc9BI/TxHX/gdBwmZx+Aec8wxoU8AAvRQnmcBQmTuX//6VzBmmoqi7/F84ahRo4IeIBu8kBMMILKJUUaGKHPUUUcFJxnHEh1BfjAmtIPSI4+Mi1J4sbMmIyyj8+677wbjqAhEKUN0CzCh3+g3YwtoAO4Yc3hJ+7Hxhu+M2+uvvx70AZ5jxIg2NV+LHAN+6A5tYZDJAuAcSM8EekrbM4bQg9zBRzlIlIOO2267LTg1inpkL3CKkVHK3HLLLcFWyIlQ3TyDU4SzjDwRDVcHGnSHjBh2C7si4JJTSXn4ILmiHvqOI4ZuwDva4Xdki/7g4OPI0QdsI3YUBwYHAL5QB9E3sobOMgboA8EU9g9w0QJSwJSy2ADkh7awdwRCONI4CbyQGcaUgIAACrsC4GH30Hf0gDGFZ/zVc3K44BnOAECCfcb+KLBB5gAO9BM+gQGMC/qMoyfMkG0jIMMGA4joHnLMC5CM7Y1s5Pvvv1+1oJHfFeTATwIhZAjAQubRUfQRmcEeYUfhyVVXXRVsDONB3ymLvGIHkUOCvHPOOSfwHv7ghOFkYavoG+NHeWwyOo8uouvIJHoOL+ALNgP6cKyVkdOYMH6MCZkG5BLeKHpXFgkZhDaewUlURoDP4Ac4Ap2MHfyGFvqJk9qrV68Q7OFYMN7wFt1C7vVCbnE2cOrkMGV456oAXoIN4MLU/fbbz+67777gSSKkGBoEDAOF0YOBAC2dgokYFM1v8hvEYmjwxImmUDbAHkHE2MnI0w5MJTqnHrwqDCwgTdpVER3P4OmgmKTuaZeBQGgROpQDA8QgIPAADsLNexiCIIupDKrmMZXm5y9MxeuD5nfeeScIJoOFAcQTJ4qXoZDnev755wfGkgLG2POS08R7ysljIxMASGH0Dj/88ABW1IuQKuWPIwTAYzDxNqVEAnj+AhAYDYwdL4SO5+E/NJD2ib8HmOAL9UGnvF8ZTT5rkQmG4brrrgueLwYL2nGqGBPNo1Ke7+WJA1QYWoQOMCQLgrFH2BBI6EUBlBZWJqBKOv0N38kZYazw4HmeF0otBw4AxnBddtllIXvD+GAEUQqMALKJ4cBoUUZzeqTX4Zn6xe8oD78jZ8g6PESRqZ8+4tQBIhgbZBODBY0YDpzcBx98MAA1kTjGAp7wm9ZRMC4YE3grOUAXUHAyUdCPJ47BxPggs3yvCAEnFacSIIAOfpccaP2I+KbIkzaRIcaO/hN9E11QHtouv/zykEFinKkPfUOvGCPkG1CCJ8gwes/Yo584AOgMUbXGj7+ML04qDgpt/+EPfwh2ApmWQyyQjhOG8JJnAVl0Tr/RbrxuhfGXvPFeQIM8Qjtpc0ALndL0GXVha6gXhxYHRLovmVe92AaAFH5gqGMa5Wxq7REAz9hh29B5ysJXAiHqIAsA7zG8yCHOAFHhiSeeGAIl+oWsIVdEZAATNhTbxfeKPpFDxhwwwt5hk7F3ODzoPNE1jiRjzvfUh12G9wAsfEeH0R/0kDoAZ5wIeMJL/aQtZVWxO2RikGWcVvoJfZpOBARxhJBXvpO+Qjtyi1ODnGLrsaWMi5x4OXDQzD85wbKXwh/GCScGm45tBfigB1lBptEJgkowiswjjhLOCSAJVqkvGiecN/hHe4As/EHvcBDAC2QLvqPL0IAcy+kE+HkG54isMrqMTmCLpHeyfdg3ZT1j0JUMIYM4c5I74QhtglG0y1jgEKAbyBWyg5wRYEIv7WILcTiY3pBMx06pwD204z84neu2tvElSs8gwmAGLVY4GRWMEgYYYUBoMZ4QHwMb3h+CjWHAm0bwmfdGSYj4YDhz5xgU5ggRLkCPyIBnMOSkEgFZlFqpD5SNgUEBeJZ5NIyjFlVJoBBwjDCGBq8oZkIM8HyveUQUEzrwYjHqzKtCLwCP8UNx9PopAB9HuvCO/kALvFEKjr58+umnVVupUGqcGYAA4BIYy0lAYPDsAFOcG76XYNEPIi3SegAVPOKl7YjwncwAL23V4DeldOALRoHvGCucOpQVQ4SySxbixXyMYwzwRCeMGc4VAgqtAD4yxdhoIRzecbx4KQZ4+kw/lFXAiLFOAC8dp5E6+IuzRFSLEcDgobxa8KQFjoqsFWVhHJBXZE+ALQDSIjKtxMdg0g4OJVmWGGxQNBQe4/zKK69UpYpJsynzgAwDsBgqxp4X6ycATBwDdAzDi3IzjwdNOLQYEdENiGEomSpiukOL+aoDvOQS5xpeYTSgUWMrPUdWAAllFZh6wIhjGKFdzokMeBxZYzTRN14YcKUtcVRxJnCCoBP9RZfEi3h3iuqFBowvoEj7lIFGohzGjrGREawO8Bhc9JGUJBEz8qlpEsmRAJ7+a+2EpgegWw4nTp/AGXsXL6DTNBs2B9lHd5BrwBsdoyxZFsaP8SDKgh76RSCDLhCJ47Bpyxd0MtYAB7KIjcFOkpVDRjDkyBVOmdaDQDfOuaI5+q2pDHRI25ZlIzYG8PAaGxsvXNX0K3RhL9B3eIMjjJ3C8UOn0DOAEGcWgFeEih2hPfrBOPA8dCO39BsewQOtbdCCNE3daiW4+sPYYz8AVPpFXdDGuMJDZeT4jG0HrHHMsPeyJ5SDPuQKB5BxgU74B33Iq9YFIctycpR15TM6BxbBM5wWHCPkG7nXwnNo+DUAHkcCfSRjQX3oD3YB+rE9fI88oBPYTehBx5Udg7fYRBwATXeGtSlxBC9lwqhSIV4CgsfDdETKLO+POSSEAKDCAGvRiRaUEa0SXWEwYC7OAEoH42kcQrTtCu8T4QKkGRyiZwYBz0XzbqQpYQKKA00YThwHPBmAK96HinGBPgw/nh4AGntOMcBL8BQ1QCO0wkw8U/qAoUaIESilqX8KwNOmwAOBx9DjuWtdA7TBVxSWbAQvBAmBBOCJxuUk8FcKD+jAd2UmlA3Rdg+UkSwEQiGFUFosro/vcJIQGMphvBAcUpAYc6UXUQoAGnCREdlQBI9hII1GCpjULjzDoMBDnmcRifZpKnMiYJJhjuVM88nQhiEiyoI/8J7nUTgMH5EF9DC1gvJRjj4wVsrUYOQpQ+RHW1p7oRXciiwUnUKHtiGiVFpzIaWCbr6jDKlJnFBF19IByvI9c6Ys1KENQIIMg6ZQiLAw9siJonyl3FWfdozIMNOvGODlvEI70Qr1oUfUx4vfRa/Wo9A/xhcdQt5xYBg76ga0ABut0FZ2CdmAfuiCFr1wiHGyMUrICPqMI4FDgnMnWuMAAGOEXYC2eFcAdZKB0gK32KniPfwE4AETwJC20HXsggA5juD1vGhV5Ah/eI+uAEAYcvSzukMtpxZeklXTQidNqcnuAPpkLvjM+CKLPCM5U7vQRr8BcX6HN+gazjBjx3fYBXQJfuPEUgcOIbaJDJwWXslZki1VlnJDAI8TI1mgT/yjPGBCRoD3Cm4ANwI4nFF0F1lgHAEb9JjxpjztEhCShcEeE3kDNMg9ESs2CtnRHLToY8wJ6shqCLzhO/3RAlA+A7CyF+KfHAvqIHOCLADyyDDOYZzJYkwAeHiIbH722WdVmWJkjqkEsEaYRps4nkrjY7PRXTARPuHE4ND/2gAPj8hOYNvgJ1ldbDG8B2PJNsIndBQnS1kBbIbGEtuKfMT2K8MHqFJej4wAqRkiN5SGgVQ6BdCU8FMpnhyEEEniqcaGmYZJT+HNo8gAJWlAlJZyMqZ4z3gsmmOKIzq8GgwnXiRM5jO/E91SL2sBAHacEH6XI4KQIBQIImUwAijQxiJ4PacUN0wC0AAImMnzStGTChNzfwrAy2miDYwnqV8WPmFUeREx4MgASERA8Bgvk+gZRSaCl4GKU4w4PhgAjB0vjKoWXaFoeLNkVOgT/1A6FIT65QQQ2QBuAA3RENEv44kwoahkGngB0ESoOH2MlxycDQE8soCxRIYwBvRJxgZFJA2GYuHIIWN4+HrFEbwWPyoFSPYAY4OBFSAramEqh2iVaBi+KL2MTGKoFIECpNRHSo9ntSVRDg8GX2tI1G6cRtPKXr7Tokf4Ck9xcBURwm9e8Ekr2jX3T3lS3MgjUQcZJjILZB9oU46BgFm0UxfjQ3pyYxG8gAid0doCDLAcb97TBvyJDYQcWowH/aCfADxpXTl0eha6GQcZRI0dPBHw0Aa6R4QLYCJLGES9FCEjA9TLS86CpvgwVhhTOVPVI3gcOlKX6A9yChAgw1rfUR3gNTePzCJbWtjHZ6WvcRiYJpR86xnog4fQgMEl+6IAgXl1+kEwhFNFfcgDY6odNcpMaByQHfqtDAXvFdWS4ibrAaBCBzYP3cOJ0eJcon4CgKp5VqeLspId3m8I4MnsSJ5jHmhFN9M3ZM0AGewKAAw96DABCA4LmQn4zXf0g8AAm0FfcQ6QK+y95rWRWXQAnmj6VHYDOwHAQzf0qD/UK1CnrPRO4B+DMUERTpGmDWTLFYQQAbP6nz5ifwjUkEnK84JP8JryckRwZLAj6AMZNfSD6WctsAYTtXj514jgZfdwiLBXTFmDk9hw2mZMmINn7JAZ7JZkUryF7+AKzynLEeTXO1YpxvIX4cCbAyRQGABNAq95eKJGFAmjimeEwYUheDkyljyD8cIr5a9WPhKlA+bMAQIYgDNGFeEgZcNz1IdQo7R4rRBP5/mOzxho2iN1hNABwDACYeHFYEErwEV7gCUGQ0YXGuMIXl6wBAd6ATn6zj9S9Cg1fUGYY0MFbf9pDl4eJZE7gkIflRIS7/E+8UKpD6VBiYiUFMHzPV4/BgXek84jOhfAI9gYf0ADZwShVVu0IeDCYUDoBUIxqCIYRPOUUaQYp6zgP/zWdxuL4MlOADCkfsVDlBBvGoCnX1KoKmb6mziCh0ekMXEU5JjFis17InIAB4+bbAdgANgT/WFgie4ZG3m4RCTIGBkfMiCKupUaxKABRBgoFAc5QT5xMPH0tXpcyoWxgB8YX+Y2lY7EKAhooP3WW28NIIejRF3alYHTwphjWBl/Ig3+ocy8ZIwxskwVYHhxaKF3YxE83xOpoeykOKGR+UnpMHJCBIoMUB/jQWSDTpLOR67gOTqI04nsoHvILu1Cn6Z4JCN8p+g5jlbpO3QQ1eLUMT7QgbHH+BDBkhlh7lTz1rSBbMp5liNSHeDpIwEG6z6QA2QLXZejFAM8AAyPJa+yEcqIQTsgQH8x4tJXnkFeGEuAjfI4N2QDcQSwEWQpsTPYHnikRWXwlIiPLBaBDtkbeK8tUNgr+oydpR+sc4AXfCfnFplCn5l3x/5oeoT0NTqqxbIYfCJTzRsjuxsCeOwDkTbTCUqLMybaLw5fsJUEYlpLQ5+xf+gYka7m4KGbLALrOeARtGrXkeypprDoD++VvZEzokBM/JYDRJvIDU5MvA4H+0QfKA+/NU1LQASAI0fKBFEHtgC9wY6QSeKFnKN/OGQEcOgC2RbaZj6fsgA89gE7AI6gcwR8jKPsQSxn/39S9MIi2RTaQRZYD4RcMV2KcyW50rQB44gdU0ZE2Wf+xpmQAPBiMI1QAAOF94JgEy1jcBggInrAH4WAAACH+TgGgcgKBUEQEBgUBgPGc0SuCAzCi4dBWYjmBWgwQCgohhDPDUFnYGA8kTlOBAMH8OJ0oGQYFcpBI+CFsQJMGBSUEbpRQMrgKCBkmnOJU60yODKoOC0oFcaRCBMAJeLSHLxS9DJAGBKcF7x/aCbNIidHhkQGGaOKN6boTOAGDXiiGAvoRJHw0gEMBBGBo06cIlJHbGEDKKgHfqsP0EJfUUjqwQnSfLQO1YDvRFqUVapLwEk6imcBPkUs/Aa/+MdYx2sCtJ+ZMhhx+MY4a+Ur9SiCx/CjKBgCIvtYsHleq6BpVwd4xNvaeF5ePeWhHT7BU6JjgIrsCLILwGPwkBcAXpGYtgJilIj+BMwADb8xnUOUQ0aFMWfclAUiFUiGAGcSnmJsKY+MAN4AA3JIW8ifdhzwGZnF4QIYkXd4jM4QCeDM8cIgkyJmbNEDQJnxRc5RdDJggAJyoW1YyDa8kmNOPXwHfQAfuko96CU6jF4iE2S1MNTUh9NBeeQK2aUc9DKNQVSJPGHIoYH+oVfwjZfaxRgjm3JIlCJkjFgzgcwjy9IDLViD79gQxo4xE/hJNgTAskuAEbYKIMGmMIbQzQtnDtqQOcmzMnGMBbIdy7yMIH8FttgVxgAHB3mEf/CRtSzYPvpPGWwD/GBM6RPAgvOPDCDvyvBo2yAyg+wwtoAx4MHY40ShxziOtMFYQwt2BJDmGcYC/ccWIptk0IiKsW0449hreI8Ngjb0EBBAnnAc4D/OrnYeYE9w/MUjZW2VmcVJwk4TxMFLQJWsDqCv6QMADTqwuUyb4hQouFIWinqRN4BJzqjslBZCxofHaGGcgjmcJfrE9AnONU4E9NAvQJhAC5lhXAl04Am8ByB5j3yQAcLmANI4a7QLuFMPzhdjRj+gme/QRdolgCR4hI/gF5hFW5TjGZwFeCIewg/ZPq2Fqm7PsGvQqi2pYX7cZU9yqCkw+sq0DDhGeeQCrJVzDN7BN3AR3VUgIpsonVTWfb1FdvKSERoEAcNFZQICzUnCOAwNROGpAvgwSGlNGqEBPEyMIHMI1AGQQxjPItiAENEBHiVeOGlrIiIEH6ZimHgfgymDiUKRxqBOPFsMDJ6dUj3QQR9gBkqiwVHkKWbI+1FqU+lQFBnDgRLBEwwzkRDgzj+BniJODCbGQJ81LwI9RITaA4swEWnSz3hBIIqIsUDxmXtjWgCHB0GmznjqA54jZAg/aVSAhxfKpGgHHmOYUGQiRM0jU04KHR6KXlp0hoeLoOOc0Tb9B1xwsgBNLRgSDyTkgCIGDkOOchGxEL0gQ/AM2gAVjBB/ASYEWBGb1mLQHt8h0IAgBkSev4RXn5EdFBrQiqM+ypEuJSuEoyrlwNAR5ZCqQxbxyMVbZQlwEvDqGTfqQf4wpDisWrwivkAH44nxp98or5RWiksZ5AqQkTEH4JUqBFCoD54AGhh56gEINL/P2BKhII/Ivw7j0FYapeloE5kh4gMMMMo4ItTPS44neodsKPpCXuknfYEOeCmHCgMP/zA4yBTyiZGkLgwnkTQpbhwD+qdtSrRJ3zC6ABBGS2OsSBqjjQxQv3Qmjj4wdkSrMlYaI5xu9F371mmLMUW20B3GDbq1Ipx24/UCEnuiI2QM20U0hLOGXuLUQAdjR3+wIRha6gGM4SkRLGCqSJGgBZpwkgAIniWTBZDjEMhZieUCu6EV4ugs7+Gp+gudyBX9gO+0j8wiC/Bd9kblcQaoE33H4dE+eGRCPGPsleLVnDb81xhhd7VTiSku+gEGUBdAxmctOiNCVn9kU6GF9gFBHCVAkmewqTif0Kz5eBxVeKazC3hW0wx8jz1hHZGmUzTdpQBHa15w7JiqYdx4HtuiczQIOMArnCx+Y0ywZdg07YFXWp8+ECxohT0RPn3neZwZ6MO24TTzveQM/YfvOCPIkFL96oscW+yVHH/ZdTlEtM1z8FQ7yCirnT7KemDPwBOe01SrxoDxxDFhkWdV5ssLhgieyjf3ygAACS5JREFUBwRwAgzSdRh1OgCQEMFhnOggg6JUEsYELx1BZkAAMoCahijPQNJZlILUAg4BaQh55EQ1GBwMBwJGx2AGdWFsiRrpPM9DA9GV0q4oLt4UZZi7wkAiWIAyRgeg0apg+idPiT5rQYYGgnIAHBEu7aDsDD6Gj2gSY0WWIOYV73FgJPz0Sac70R58YkAQEkUDeGRahc7gkILFAFIPTg3PYajw5gECAEzeJ84RxgTPGG9R+6K1J5n6GA8MC14/Ua62D1bPHMQAD/jheADUtEkKSoAAjxkf6MTxw/mQ06U6iKagH8+fLAgyIoDXNA/18TyASR+pN472qEtzdfyO84Zh00ttKgWIDGDY8boxrGQGABuMMZG9zloQwGPoiGgQfnhENgG5hU7GHZqZytFUkRwKlI6+0y/agka8Z2QL5xRApg0thIMuTYFg7KibqJe66S/OKYYaJ4poXQCMw0aGBVkjPYne0A8MGhEH7cAX/iolJ6dDWQrSx8g/tGPAAAfWHhCF4/ASHeI0IePIEH2Rk0M/eR4Aw2GlH9CNXmJ0eI7f0W3GjjbgO4BDfcir9vlCD/XwPAaVyFD9RPf4B5/RDQUQsf3hd4wVhrl6ZkCr79E5UuVyXKEFOVUEjTwDVmq3ulMLwCMTtE90ik0ii8Y/nuFZbIh2GEgH4y2OcgR4lvElhavtc/AC+UR22PqEwwLPsU3INeWVrdI0J04SNozxha/YBfithbrIFeNJe+gSDgg8JsrHrhK98sKOCODRI/oKOIlXAgzGnr4ib9gW6iSC11Zk9Y8MF/Vjl8hqEUHjeEruoEvgjUxie9A1HBQtqKasbJDst+RX8qzgjN+RRzCIDAE6gU1GF+CbAhv6gzNHgAIG8BcZBXtw+OAfa2PkRFCeIIUxhs/aXkufoRddJbMEzYwVQK4taTwL/egGuis5w9ED4FlQCI8pI75Am/QWp4XxUUYU3vNeDgz1oY/YbsYD/YBGbKpskXbYqA1kUjsGoA+8xMGEj9iefzuqNvYKxWwaBvzidE4MYvyuVZw8w+BgANQBLeyq7okrVcfzOi9eYCvmyduLV1oKCOSZh454HTIc8pZVv4RZ3qVWzcNY7YOkTqU3BdJaHctv9I/P8XnuMo6aW5M3piiOvsiJEX18JxBjYHQTlJ5BUZRpEF/lqVEXIKC5Nxk+6IujWgRUPEKAGAeN3caMHc9L+WUIxR/o1ZydpnPiRVriL21RFmXiJfCWYvOswERniMfRpWSKMoro9LsMkaI4gYLoFs2aWhAtUjT4rtQgdTKe8FORalyfIgnKayEfz2hFeewoytmTgZLM6XsMd3wPgvjCX2jlOWSA9+qLHBj6TH06a13Glrr5HrnQ9k7pKjzUUdJy0KR3tKX2YtCU4ZLuqh3JvRwkPjNu/K4tiHynyBz6Y3rUhv5ChxYnxr9pTMUP1Sm55q/sAe+hRwYPmpW9kdxJFuK/G8tcKfqRfEmnNcb6XmtmxHfalU5Ld2lPtkW8YIz0PTRIBiVv8dypdFXlVZb6JR96jv5rHZH4I9spfaOs+ByPi+qSQ6XPcT9i3ukcd/2NaaGcnHVNB0pulD6WXMW84TuCODJDsikKNMVzyS/90DoB2UbJkXQ5bkv2irLouaZ+NGbioepHRxknPitLIJmXbPKsDpXRmG5IztSGygsD9T39iG0+Y0Yb1Kn7U6T/khfZtDhoEE4zrjwru6oAVu2tB/B6SIaZwnEaQGClcrFxjY2PBE4GW4Cpjsh4IxhaFCAhoU6I1bNx6jaOviXEAvkYxGgPY4yh04pCecDQFoOEQFgGX4MvoVRfJNSxpxmX0UBJaeRhiU7xVAIEv6AzTsXKicDZQQiqGx0ZPGgRCCq9KT7Fyk1fqF9z17QpYK4unFIUlCF2jGRcYlpoK+YTbcZZoDhTUF2pBLTVDa76pChdMhb3RzTTtrZdaXzkCMRGQnXG4005taH0s57lr/iq9LciLBlTjZdkn/Ia69i5iMFVzpdkTY6TnDkZdimw6Ja8x9GW5FeGVQvWYsBT/5BVrU6WfGq3hVanx20IBGJHXkZfci/jw/M6R0EOkXgkoBFf+awAIY7g6ENs4PScvuN5xkHlxHPJnoy9eCDexJkAvoMu1bMho6ztcrGjGoML+qC0r/RWNMbjLx0XffEY8Z10tbpjLkdfToRkX44Zbcl+SX8kS8qkaPeBZE16Bw2Sa0XZcnrl3NCO2tbz4gXPKriKgYdn5QQpEKIezT3HY6RtmZKH2GGp7oRqDGVbJcuUw8HQYmHRFNvEePyEJ/BFu2Wkb5rvx9bBV9Uhh0AHVgk8xQP6IdnS2MTyJL2VzGm8qzuksQNNWQXD0C9Zlc2SbakCbOeD5EzjIV4Lq6vS88zxe+Gqs+hjoYjnxCQkAuRYaHhGnZa3JKNBR8QkGd44ipNgyyumXgEy5aRYMTN5L8WW4ouhijJFk4REBkiCre/lRMAgGQ/dJ6w+SmDVloRaQqIoK25bjlAc0cS0UkcMNBIyGQvRE98sp/ICvNiISfhJ16kuDFp8g1IsfLGBkYDC63gvshwG8Yq/AgzeyyBIACX8EjYJq4Qcevku9q6lkDJWkpuYH7HB4Xtlg8RDGQT6RETAvFkM9lJeRVvig+iQzEtG4vlazVfynYBfnrIMD2AdO1nyutUHyQJ0yKBKwQXosQGoPjaiN3ZCJEtyuuLxiA2m5CnWBxmQGGgFHspESSZiPjIOcVYldqh1Triek7MhnsZ0yKgKIOLoTTItWaPNGGjleFA/9WArFLnF4ynd1Zj/fzm18fjLrqjfythQH+811SgbIJ5ASxwpyhniOZx1AENlBUxK3cq+0GZsB8WXWG7EHwVFkhUBJr/L2ZFMapzESzlRcR/irIVkIea7bHgsF7qpUjorHmnaU7TFi82kO7K7ymRSh96Ldxpr8SF2fqhbC/SkC/RPeBEHjeKfnG8FB7JrcXSvtvhNwRZtxVm8OBsdy1kcmCi7EGdnJIPCsljuYwesuo2kDn6XEyW+V5c34ZCCL2UmN3qbXOyZJO8TDiQcSDiQcCDhQMKB3xYHEoD/bY1XQm3CgYQDCQcSDiQc+EkcSAD+J7EpKZRwIOFAwoGEAwkHflscSAD+tzVeCbUJBxIOJBxIOJBw4Cdx4P8BQk/jMOt96jIAAAAASUVORK5CYII=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257175" y="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952500</xdr:colOff>
      <xdr:row>0</xdr:row>
      <xdr:rowOff>99060</xdr:rowOff>
    </xdr:from>
    <xdr:to>
      <xdr:col>3</xdr:col>
      <xdr:colOff>320040</xdr:colOff>
      <xdr:row>2</xdr:row>
      <xdr:rowOff>167640</xdr:rowOff>
    </xdr:to>
    <xdr:pic>
      <xdr:nvPicPr>
        <xdr:cNvPr id="6" name="Immagine 5" descr="DIDATTICA_AREA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608"/>
        <a:stretch/>
      </xdr:blipFill>
      <xdr:spPr bwMode="auto">
        <a:xfrm>
          <a:off x="2590800" y="99060"/>
          <a:ext cx="3916680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5"/>
  <sheetViews>
    <sheetView tabSelected="1" topLeftCell="B1" workbookViewId="0">
      <selection activeCell="B12" sqref="B12"/>
    </sheetView>
  </sheetViews>
  <sheetFormatPr defaultColWidth="9.109375" defaultRowHeight="13.8" x14ac:dyDescent="0.25"/>
  <cols>
    <col min="1" max="1" width="2.5546875" style="13" customWidth="1"/>
    <col min="2" max="2" width="21.33203125" style="13" customWidth="1"/>
    <col min="3" max="3" width="66.33203125" style="13" customWidth="1"/>
    <col min="4" max="4" width="9.33203125" style="13" customWidth="1"/>
    <col min="5" max="5" width="9.109375" style="13"/>
    <col min="6" max="6" width="15.5546875" style="13" customWidth="1"/>
    <col min="7" max="7" width="11.5546875" style="13" bestFit="1" customWidth="1"/>
    <col min="8" max="8" width="5.44140625" style="13" customWidth="1"/>
    <col min="9" max="9" width="5.109375" style="13" customWidth="1"/>
    <col min="10" max="16384" width="9.109375" style="10"/>
  </cols>
  <sheetData>
    <row r="1" spans="1:12" ht="50.25" customHeight="1" x14ac:dyDescent="0.25">
      <c r="A1" s="1"/>
      <c r="B1" s="2"/>
      <c r="C1" s="1"/>
      <c r="D1" s="1"/>
      <c r="E1" s="1"/>
      <c r="F1" s="1"/>
      <c r="G1" s="1"/>
      <c r="H1" s="1"/>
      <c r="I1" s="1"/>
      <c r="J1" s="9"/>
      <c r="K1" s="9"/>
      <c r="L1" s="9"/>
    </row>
    <row r="2" spans="1:12" ht="20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9"/>
      <c r="K2" s="9"/>
      <c r="L2" s="9"/>
    </row>
    <row r="3" spans="1:12" ht="20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9"/>
      <c r="K3" s="9"/>
      <c r="L3" s="9"/>
    </row>
    <row r="4" spans="1:12" ht="17.399999999999999" customHeight="1" x14ac:dyDescent="0.25">
      <c r="A4" s="1"/>
      <c r="B4" s="1"/>
      <c r="C4" s="11" t="s">
        <v>12</v>
      </c>
      <c r="D4" s="1"/>
      <c r="E4" s="1"/>
      <c r="F4" s="1"/>
      <c r="G4" s="1"/>
      <c r="H4" s="1"/>
      <c r="I4" s="1"/>
      <c r="J4" s="9"/>
      <c r="K4" s="9"/>
      <c r="L4" s="9"/>
    </row>
    <row r="5" spans="1:12" ht="28.2" customHeight="1" x14ac:dyDescent="0.25">
      <c r="A5" s="1"/>
      <c r="B5" s="1"/>
      <c r="C5" s="11" t="s">
        <v>13</v>
      </c>
      <c r="D5" s="1"/>
      <c r="E5" s="1"/>
      <c r="F5" s="1"/>
      <c r="G5" s="1"/>
      <c r="H5" s="1"/>
      <c r="I5" s="1"/>
      <c r="J5" s="9"/>
      <c r="K5" s="9"/>
      <c r="L5" s="9"/>
    </row>
    <row r="6" spans="1:12" ht="63" customHeight="1" x14ac:dyDescent="0.25">
      <c r="A6" s="1"/>
      <c r="B6" s="31" t="s">
        <v>14</v>
      </c>
      <c r="C6" s="31"/>
      <c r="D6" s="31"/>
      <c r="E6" s="31"/>
      <c r="F6" s="31"/>
      <c r="G6" s="31"/>
      <c r="H6" s="31"/>
      <c r="I6" s="31"/>
      <c r="J6" s="9"/>
      <c r="K6" s="9"/>
      <c r="L6" s="9"/>
    </row>
    <row r="7" spans="1:12" ht="21" customHeight="1" x14ac:dyDescent="0.25">
      <c r="A7" s="1"/>
      <c r="B7" s="32" t="s">
        <v>15</v>
      </c>
      <c r="C7" s="32"/>
      <c r="D7" s="32"/>
      <c r="E7" s="12"/>
      <c r="F7" s="12"/>
      <c r="G7" s="1"/>
      <c r="H7" s="1"/>
      <c r="I7" s="1"/>
      <c r="J7" s="9"/>
      <c r="K7" s="9"/>
      <c r="L7" s="9"/>
    </row>
    <row r="8" spans="1:12" ht="18.75" customHeight="1" x14ac:dyDescent="0.25">
      <c r="A8" s="1"/>
      <c r="B8" s="17" t="s">
        <v>0</v>
      </c>
      <c r="C8" s="18"/>
      <c r="D8" s="1"/>
      <c r="E8" s="20" t="s">
        <v>1</v>
      </c>
      <c r="F8" s="20"/>
      <c r="G8" s="20"/>
      <c r="H8" s="1"/>
      <c r="I8" s="1"/>
      <c r="J8" s="9"/>
      <c r="K8" s="9"/>
      <c r="L8" s="9"/>
    </row>
    <row r="9" spans="1:12" ht="15" customHeight="1" thickBot="1" x14ac:dyDescent="0.3">
      <c r="A9" s="1"/>
      <c r="B9" s="14" t="s">
        <v>2</v>
      </c>
      <c r="C9" s="3"/>
      <c r="D9" s="1"/>
      <c r="E9" s="21"/>
      <c r="F9" s="21"/>
      <c r="G9" s="21"/>
      <c r="H9" s="1"/>
      <c r="I9" s="1"/>
      <c r="J9" s="9"/>
      <c r="K9" s="9"/>
      <c r="L9" s="9"/>
    </row>
    <row r="10" spans="1:12" ht="15" customHeight="1" x14ac:dyDescent="0.25">
      <c r="A10" s="1"/>
      <c r="B10" s="14" t="s">
        <v>3</v>
      </c>
      <c r="C10" s="3"/>
      <c r="D10" s="1"/>
      <c r="E10" s="22" t="e">
        <f>SUM(H16:H51)</f>
        <v>#DIV/0!</v>
      </c>
      <c r="F10" s="23"/>
      <c r="G10" s="24"/>
      <c r="H10" s="1"/>
      <c r="I10" s="1"/>
      <c r="J10" s="9"/>
      <c r="K10" s="9"/>
      <c r="L10" s="9"/>
    </row>
    <row r="11" spans="1:12" ht="15" customHeight="1" x14ac:dyDescent="0.25">
      <c r="A11" s="1"/>
      <c r="B11" s="14" t="s">
        <v>4</v>
      </c>
      <c r="C11" s="3"/>
      <c r="D11" s="1"/>
      <c r="E11" s="25"/>
      <c r="F11" s="26"/>
      <c r="G11" s="27"/>
      <c r="H11" s="1"/>
      <c r="I11" s="1"/>
      <c r="J11" s="9"/>
      <c r="K11" s="9"/>
      <c r="L11" s="9"/>
    </row>
    <row r="12" spans="1:12" ht="21" customHeight="1" thickBot="1" x14ac:dyDescent="0.3">
      <c r="A12" s="7"/>
      <c r="B12" s="15"/>
      <c r="C12" s="3"/>
      <c r="D12" s="1"/>
      <c r="E12" s="28"/>
      <c r="F12" s="29"/>
      <c r="G12" s="30"/>
      <c r="H12" s="1"/>
      <c r="I12" s="1"/>
      <c r="J12" s="9"/>
      <c r="K12" s="9"/>
      <c r="L12" s="9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9"/>
      <c r="K13" s="9"/>
      <c r="L13" s="9"/>
    </row>
    <row r="14" spans="1:12" ht="15.6" customHeight="1" x14ac:dyDescent="0.25">
      <c r="A14" s="1"/>
      <c r="B14" s="17" t="s">
        <v>5</v>
      </c>
      <c r="C14" s="19"/>
      <c r="D14" s="19"/>
      <c r="E14" s="19"/>
      <c r="F14" s="18"/>
      <c r="G14" s="1"/>
      <c r="H14" s="1"/>
      <c r="I14" s="1"/>
      <c r="J14" s="9"/>
      <c r="K14" s="9"/>
      <c r="L14" s="9"/>
    </row>
    <row r="15" spans="1:12" x14ac:dyDescent="0.25">
      <c r="A15" s="1"/>
      <c r="B15" s="16" t="s">
        <v>11</v>
      </c>
      <c r="C15" s="16" t="s">
        <v>6</v>
      </c>
      <c r="D15" s="16" t="s">
        <v>7</v>
      </c>
      <c r="E15" s="16" t="s">
        <v>8</v>
      </c>
      <c r="F15" s="16" t="s">
        <v>9</v>
      </c>
      <c r="G15" s="1"/>
      <c r="H15" s="1"/>
      <c r="I15" s="1"/>
      <c r="J15" s="9"/>
      <c r="K15" s="9"/>
      <c r="L15" s="9"/>
    </row>
    <row r="16" spans="1:12" x14ac:dyDescent="0.25">
      <c r="A16" s="1"/>
      <c r="B16" s="4"/>
      <c r="C16" s="5"/>
      <c r="D16" s="3"/>
      <c r="E16" s="6"/>
      <c r="F16" s="6"/>
      <c r="G16" s="1"/>
      <c r="H16" s="1" t="e">
        <f>E16*(F16/F52)</f>
        <v>#DIV/0!</v>
      </c>
      <c r="I16" s="1"/>
      <c r="J16" s="9"/>
      <c r="K16" s="9"/>
      <c r="L16" s="9"/>
    </row>
    <row r="17" spans="1:12" x14ac:dyDescent="0.25">
      <c r="A17" s="1"/>
      <c r="B17" s="4"/>
      <c r="C17" s="5"/>
      <c r="D17" s="3"/>
      <c r="E17" s="6"/>
      <c r="F17" s="6"/>
      <c r="G17" s="1"/>
      <c r="H17" s="1" t="e">
        <f>E17*(F17/F52)</f>
        <v>#DIV/0!</v>
      </c>
      <c r="I17" s="1"/>
      <c r="J17" s="9"/>
      <c r="K17" s="9"/>
      <c r="L17" s="9"/>
    </row>
    <row r="18" spans="1:12" x14ac:dyDescent="0.25">
      <c r="A18" s="1"/>
      <c r="B18" s="4"/>
      <c r="C18" s="5"/>
      <c r="D18" s="3"/>
      <c r="E18" s="6"/>
      <c r="F18" s="6"/>
      <c r="G18" s="1"/>
      <c r="H18" s="1" t="e">
        <f>E18*(F18/F52)</f>
        <v>#DIV/0!</v>
      </c>
      <c r="I18" s="1"/>
      <c r="J18" s="9"/>
      <c r="K18" s="9"/>
      <c r="L18" s="9"/>
    </row>
    <row r="19" spans="1:12" x14ac:dyDescent="0.25">
      <c r="A19" s="1"/>
      <c r="B19" s="4"/>
      <c r="C19" s="5"/>
      <c r="D19" s="3"/>
      <c r="E19" s="6"/>
      <c r="F19" s="6"/>
      <c r="G19" s="1"/>
      <c r="H19" s="1" t="e">
        <f>E19*(F19/F52)</f>
        <v>#DIV/0!</v>
      </c>
      <c r="I19" s="1"/>
      <c r="J19" s="9"/>
      <c r="K19" s="9"/>
      <c r="L19" s="9"/>
    </row>
    <row r="20" spans="1:12" x14ac:dyDescent="0.25">
      <c r="A20" s="1"/>
      <c r="B20" s="4"/>
      <c r="C20" s="5"/>
      <c r="D20" s="3"/>
      <c r="E20" s="6"/>
      <c r="F20" s="6"/>
      <c r="G20" s="1"/>
      <c r="H20" s="1" t="e">
        <f>E20*(F20/F52)</f>
        <v>#DIV/0!</v>
      </c>
      <c r="I20" s="1"/>
      <c r="J20" s="9"/>
      <c r="K20" s="9"/>
      <c r="L20" s="9"/>
    </row>
    <row r="21" spans="1:12" x14ac:dyDescent="0.25">
      <c r="A21" s="1"/>
      <c r="B21" s="4"/>
      <c r="C21" s="5"/>
      <c r="D21" s="3"/>
      <c r="E21" s="6"/>
      <c r="F21" s="6"/>
      <c r="G21" s="1"/>
      <c r="H21" s="1" t="e">
        <f>E21*(F21/F52)</f>
        <v>#DIV/0!</v>
      </c>
      <c r="I21" s="1"/>
      <c r="J21" s="9"/>
      <c r="K21" s="9"/>
      <c r="L21" s="9"/>
    </row>
    <row r="22" spans="1:12" x14ac:dyDescent="0.25">
      <c r="A22" s="1"/>
      <c r="B22" s="4"/>
      <c r="C22" s="5"/>
      <c r="D22" s="3"/>
      <c r="E22" s="6"/>
      <c r="F22" s="6"/>
      <c r="G22" s="1"/>
      <c r="H22" s="1" t="e">
        <f>E22*(F22/F52)</f>
        <v>#DIV/0!</v>
      </c>
      <c r="I22" s="1"/>
      <c r="J22" s="9"/>
      <c r="K22" s="9"/>
      <c r="L22" s="9"/>
    </row>
    <row r="23" spans="1:12" x14ac:dyDescent="0.25">
      <c r="A23" s="1"/>
      <c r="B23" s="4"/>
      <c r="C23" s="5"/>
      <c r="D23" s="3"/>
      <c r="E23" s="6"/>
      <c r="F23" s="6"/>
      <c r="G23" s="1"/>
      <c r="H23" s="1" t="e">
        <f>E23*(F23/F52)</f>
        <v>#DIV/0!</v>
      </c>
      <c r="I23" s="1"/>
      <c r="J23" s="9"/>
      <c r="K23" s="9"/>
      <c r="L23" s="9"/>
    </row>
    <row r="24" spans="1:12" x14ac:dyDescent="0.25">
      <c r="A24" s="1"/>
      <c r="B24" s="4"/>
      <c r="C24" s="5"/>
      <c r="D24" s="3"/>
      <c r="E24" s="6"/>
      <c r="F24" s="6"/>
      <c r="G24" s="1"/>
      <c r="H24" s="1" t="e">
        <f>E24*(F24/F52)</f>
        <v>#DIV/0!</v>
      </c>
      <c r="I24" s="1"/>
      <c r="J24" s="9"/>
      <c r="K24" s="9"/>
      <c r="L24" s="9"/>
    </row>
    <row r="25" spans="1:12" x14ac:dyDescent="0.25">
      <c r="A25" s="1"/>
      <c r="B25" s="4"/>
      <c r="C25" s="5"/>
      <c r="D25" s="3"/>
      <c r="E25" s="6"/>
      <c r="F25" s="6"/>
      <c r="G25" s="1"/>
      <c r="H25" s="1" t="e">
        <f>E25*(F25/F52)</f>
        <v>#DIV/0!</v>
      </c>
      <c r="I25" s="1"/>
      <c r="J25" s="9"/>
      <c r="K25" s="9"/>
      <c r="L25" s="9"/>
    </row>
    <row r="26" spans="1:12" x14ac:dyDescent="0.25">
      <c r="A26" s="1"/>
      <c r="B26" s="4"/>
      <c r="C26" s="5"/>
      <c r="D26" s="3"/>
      <c r="E26" s="6"/>
      <c r="F26" s="6"/>
      <c r="G26" s="1"/>
      <c r="H26" s="1" t="e">
        <f>E26*(F26/F52)</f>
        <v>#DIV/0!</v>
      </c>
      <c r="I26" s="1"/>
      <c r="J26" s="9"/>
      <c r="K26" s="9"/>
      <c r="L26" s="9"/>
    </row>
    <row r="27" spans="1:12" x14ac:dyDescent="0.25">
      <c r="A27" s="1"/>
      <c r="B27" s="4"/>
      <c r="C27" s="5"/>
      <c r="D27" s="3"/>
      <c r="E27" s="6"/>
      <c r="F27" s="6"/>
      <c r="G27" s="1"/>
      <c r="H27" s="1" t="e">
        <f>E27*(F27/F52)</f>
        <v>#DIV/0!</v>
      </c>
      <c r="I27" s="1"/>
      <c r="J27" s="9"/>
      <c r="K27" s="9"/>
      <c r="L27" s="9"/>
    </row>
    <row r="28" spans="1:12" x14ac:dyDescent="0.25">
      <c r="A28" s="1"/>
      <c r="B28" s="4"/>
      <c r="C28" s="5"/>
      <c r="D28" s="3"/>
      <c r="E28" s="6"/>
      <c r="F28" s="6"/>
      <c r="G28" s="1"/>
      <c r="H28" s="1" t="e">
        <f>E28*(F28/F52)</f>
        <v>#DIV/0!</v>
      </c>
      <c r="I28" s="1"/>
      <c r="J28" s="9"/>
      <c r="K28" s="9"/>
      <c r="L28" s="9"/>
    </row>
    <row r="29" spans="1:12" x14ac:dyDescent="0.25">
      <c r="A29" s="1"/>
      <c r="B29" s="4"/>
      <c r="C29" s="5"/>
      <c r="D29" s="3"/>
      <c r="E29" s="3"/>
      <c r="F29" s="3"/>
      <c r="G29" s="1"/>
      <c r="H29" s="1" t="e">
        <f>E29*(F29/F52)</f>
        <v>#DIV/0!</v>
      </c>
      <c r="I29" s="1"/>
      <c r="J29" s="9"/>
      <c r="K29" s="9"/>
      <c r="L29" s="9"/>
    </row>
    <row r="30" spans="1:12" x14ac:dyDescent="0.25">
      <c r="A30" s="1"/>
      <c r="B30" s="4"/>
      <c r="C30" s="5"/>
      <c r="D30" s="3"/>
      <c r="E30" s="3"/>
      <c r="F30" s="3"/>
      <c r="G30" s="1"/>
      <c r="H30" s="1" t="e">
        <f>E30*(F30/F52)</f>
        <v>#DIV/0!</v>
      </c>
      <c r="I30" s="1"/>
      <c r="J30" s="9"/>
      <c r="K30" s="9"/>
      <c r="L30" s="9"/>
    </row>
    <row r="31" spans="1:12" x14ac:dyDescent="0.25">
      <c r="A31" s="1"/>
      <c r="B31" s="4"/>
      <c r="C31" s="5"/>
      <c r="D31" s="3"/>
      <c r="E31" s="3"/>
      <c r="F31" s="3"/>
      <c r="G31" s="1"/>
      <c r="H31" s="1" t="e">
        <f>E31*(F31/F52)</f>
        <v>#DIV/0!</v>
      </c>
      <c r="I31" s="1"/>
      <c r="J31" s="9"/>
      <c r="K31" s="9"/>
      <c r="L31" s="9"/>
    </row>
    <row r="32" spans="1:12" x14ac:dyDescent="0.25">
      <c r="A32" s="1"/>
      <c r="B32" s="4"/>
      <c r="C32" s="5"/>
      <c r="D32" s="3"/>
      <c r="E32" s="3"/>
      <c r="F32" s="3"/>
      <c r="G32" s="1"/>
      <c r="H32" s="1" t="e">
        <f>E32*(F32/F52)</f>
        <v>#DIV/0!</v>
      </c>
      <c r="I32" s="1"/>
      <c r="J32" s="9"/>
      <c r="K32" s="9"/>
      <c r="L32" s="9"/>
    </row>
    <row r="33" spans="1:12" x14ac:dyDescent="0.25">
      <c r="A33" s="1"/>
      <c r="B33" s="4"/>
      <c r="C33" s="5"/>
      <c r="D33" s="3"/>
      <c r="E33" s="3"/>
      <c r="F33" s="3"/>
      <c r="G33" s="1"/>
      <c r="H33" s="1" t="e">
        <f>E33*(F33/F52)</f>
        <v>#DIV/0!</v>
      </c>
      <c r="I33" s="1"/>
      <c r="J33" s="9"/>
      <c r="K33" s="9"/>
      <c r="L33" s="9"/>
    </row>
    <row r="34" spans="1:12" x14ac:dyDescent="0.25">
      <c r="A34" s="1"/>
      <c r="B34" s="4"/>
      <c r="C34" s="5"/>
      <c r="D34" s="3"/>
      <c r="E34" s="3"/>
      <c r="F34" s="3"/>
      <c r="G34" s="1"/>
      <c r="H34" s="1" t="e">
        <f>E34*(F34/F52)</f>
        <v>#DIV/0!</v>
      </c>
      <c r="I34" s="1"/>
      <c r="J34" s="9"/>
      <c r="K34" s="9"/>
      <c r="L34" s="9"/>
    </row>
    <row r="35" spans="1:12" x14ac:dyDescent="0.25">
      <c r="A35" s="1"/>
      <c r="B35" s="4"/>
      <c r="C35" s="5"/>
      <c r="D35" s="3"/>
      <c r="E35" s="3"/>
      <c r="F35" s="3"/>
      <c r="G35" s="1"/>
      <c r="H35" s="1" t="e">
        <f>E35*(F35/F52)</f>
        <v>#DIV/0!</v>
      </c>
      <c r="I35" s="1"/>
      <c r="J35" s="9"/>
      <c r="K35" s="9"/>
      <c r="L35" s="9"/>
    </row>
    <row r="36" spans="1:12" x14ac:dyDescent="0.25">
      <c r="A36" s="1"/>
      <c r="B36" s="4"/>
      <c r="C36" s="5"/>
      <c r="D36" s="3"/>
      <c r="E36" s="3"/>
      <c r="F36" s="3"/>
      <c r="G36" s="1"/>
      <c r="H36" s="1" t="e">
        <f>E36*(F36/F52)</f>
        <v>#DIV/0!</v>
      </c>
      <c r="I36" s="1"/>
      <c r="J36" s="9"/>
      <c r="K36" s="9"/>
      <c r="L36" s="9"/>
    </row>
    <row r="37" spans="1:12" x14ac:dyDescent="0.25">
      <c r="A37" s="1"/>
      <c r="B37" s="4"/>
      <c r="C37" s="5"/>
      <c r="D37" s="3"/>
      <c r="E37" s="3"/>
      <c r="F37" s="3"/>
      <c r="G37" s="1"/>
      <c r="H37" s="1" t="e">
        <f>E37*(F37/F52)</f>
        <v>#DIV/0!</v>
      </c>
      <c r="I37" s="1"/>
      <c r="J37" s="9"/>
      <c r="K37" s="9"/>
      <c r="L37" s="9"/>
    </row>
    <row r="38" spans="1:12" x14ac:dyDescent="0.25">
      <c r="A38" s="1"/>
      <c r="B38" s="4"/>
      <c r="C38" s="5"/>
      <c r="D38" s="3"/>
      <c r="E38" s="3"/>
      <c r="F38" s="3"/>
      <c r="G38" s="1"/>
      <c r="H38" s="1" t="e">
        <f>E38*(F38/F52)</f>
        <v>#DIV/0!</v>
      </c>
      <c r="I38" s="1"/>
      <c r="J38" s="9"/>
      <c r="K38" s="9"/>
      <c r="L38" s="9"/>
    </row>
    <row r="39" spans="1:12" x14ac:dyDescent="0.25">
      <c r="A39" s="1"/>
      <c r="B39" s="4"/>
      <c r="C39" s="5"/>
      <c r="D39" s="3"/>
      <c r="E39" s="3"/>
      <c r="F39" s="3"/>
      <c r="G39" s="1"/>
      <c r="H39" s="1" t="e">
        <f>E39*(F39/F52)</f>
        <v>#DIV/0!</v>
      </c>
      <c r="I39" s="1"/>
      <c r="J39" s="9"/>
      <c r="K39" s="9"/>
      <c r="L39" s="9"/>
    </row>
    <row r="40" spans="1:12" x14ac:dyDescent="0.25">
      <c r="A40" s="1"/>
      <c r="B40" s="4"/>
      <c r="C40" s="5"/>
      <c r="D40" s="3"/>
      <c r="E40" s="3"/>
      <c r="F40" s="3"/>
      <c r="G40" s="1"/>
      <c r="H40" s="1" t="e">
        <f>E40*(F40/F52)</f>
        <v>#DIV/0!</v>
      </c>
      <c r="I40" s="1"/>
      <c r="J40" s="9"/>
      <c r="K40" s="9"/>
      <c r="L40" s="9"/>
    </row>
    <row r="41" spans="1:12" x14ac:dyDescent="0.25">
      <c r="A41" s="1"/>
      <c r="B41" s="4"/>
      <c r="C41" s="5"/>
      <c r="D41" s="3"/>
      <c r="E41" s="3"/>
      <c r="F41" s="3"/>
      <c r="G41" s="1"/>
      <c r="H41" s="1" t="e">
        <f>E41*(F41/F52)</f>
        <v>#DIV/0!</v>
      </c>
      <c r="I41" s="1"/>
      <c r="J41" s="9"/>
      <c r="K41" s="9"/>
      <c r="L41" s="9"/>
    </row>
    <row r="42" spans="1:12" x14ac:dyDescent="0.25">
      <c r="A42" s="1"/>
      <c r="B42" s="4"/>
      <c r="C42" s="5"/>
      <c r="D42" s="3"/>
      <c r="E42" s="3"/>
      <c r="F42" s="3"/>
      <c r="G42" s="1"/>
      <c r="H42" s="1" t="e">
        <f>E42*(F42/F52)</f>
        <v>#DIV/0!</v>
      </c>
      <c r="I42" s="1"/>
      <c r="J42" s="9"/>
      <c r="K42" s="9"/>
      <c r="L42" s="9"/>
    </row>
    <row r="43" spans="1:12" x14ac:dyDescent="0.25">
      <c r="A43" s="1"/>
      <c r="B43" s="4"/>
      <c r="C43" s="5"/>
      <c r="D43" s="3"/>
      <c r="E43" s="3"/>
      <c r="F43" s="3"/>
      <c r="G43" s="1"/>
      <c r="H43" s="1" t="e">
        <f>E43*(F43/F52)</f>
        <v>#DIV/0!</v>
      </c>
      <c r="I43" s="1"/>
      <c r="J43" s="9"/>
      <c r="K43" s="9"/>
      <c r="L43" s="9"/>
    </row>
    <row r="44" spans="1:12" x14ac:dyDescent="0.25">
      <c r="A44" s="1"/>
      <c r="B44" s="4"/>
      <c r="C44" s="5"/>
      <c r="D44" s="3"/>
      <c r="E44" s="3"/>
      <c r="F44" s="3"/>
      <c r="G44" s="1"/>
      <c r="H44" s="1" t="e">
        <f>E44*(F44/F52)</f>
        <v>#DIV/0!</v>
      </c>
      <c r="I44" s="1"/>
      <c r="J44" s="9"/>
      <c r="K44" s="9"/>
      <c r="L44" s="9"/>
    </row>
    <row r="45" spans="1:12" x14ac:dyDescent="0.25">
      <c r="A45" s="1"/>
      <c r="B45" s="4"/>
      <c r="C45" s="5"/>
      <c r="D45" s="3"/>
      <c r="E45" s="3"/>
      <c r="F45" s="3"/>
      <c r="G45" s="1"/>
      <c r="H45" s="1" t="e">
        <f>E45*(F45/F52)</f>
        <v>#DIV/0!</v>
      </c>
      <c r="I45" s="1"/>
      <c r="J45" s="9"/>
      <c r="K45" s="9"/>
      <c r="L45" s="9"/>
    </row>
    <row r="46" spans="1:12" x14ac:dyDescent="0.25">
      <c r="A46" s="1"/>
      <c r="B46" s="4"/>
      <c r="C46" s="5"/>
      <c r="D46" s="3"/>
      <c r="E46" s="3"/>
      <c r="F46" s="3"/>
      <c r="G46" s="1"/>
      <c r="H46" s="1" t="e">
        <f>E46*(F46/F52)</f>
        <v>#DIV/0!</v>
      </c>
      <c r="I46" s="1"/>
      <c r="J46" s="9"/>
      <c r="K46" s="9"/>
      <c r="L46" s="9"/>
    </row>
    <row r="47" spans="1:12" x14ac:dyDescent="0.25">
      <c r="A47" s="1"/>
      <c r="B47" s="4"/>
      <c r="C47" s="5"/>
      <c r="D47" s="3"/>
      <c r="E47" s="3"/>
      <c r="F47" s="3"/>
      <c r="G47" s="1"/>
      <c r="H47" s="1" t="e">
        <f>E47*(F47/F52)</f>
        <v>#DIV/0!</v>
      </c>
      <c r="I47" s="1"/>
      <c r="J47" s="9"/>
      <c r="K47" s="9"/>
      <c r="L47" s="9"/>
    </row>
    <row r="48" spans="1:12" x14ac:dyDescent="0.25">
      <c r="A48" s="1"/>
      <c r="B48" s="4"/>
      <c r="C48" s="5"/>
      <c r="D48" s="3"/>
      <c r="E48" s="3"/>
      <c r="F48" s="3"/>
      <c r="G48" s="1"/>
      <c r="H48" s="1" t="e">
        <f>E48*(F48/F52)</f>
        <v>#DIV/0!</v>
      </c>
      <c r="I48" s="1"/>
      <c r="J48" s="9"/>
      <c r="K48" s="9"/>
      <c r="L48" s="9"/>
    </row>
    <row r="49" spans="1:12" x14ac:dyDescent="0.25">
      <c r="A49" s="1"/>
      <c r="B49" s="4"/>
      <c r="C49" s="5"/>
      <c r="D49" s="3"/>
      <c r="E49" s="3"/>
      <c r="F49" s="3"/>
      <c r="G49" s="1"/>
      <c r="H49" s="1" t="e">
        <f>E49*(F49/F52)</f>
        <v>#DIV/0!</v>
      </c>
      <c r="I49" s="1"/>
      <c r="J49" s="9"/>
      <c r="K49" s="9"/>
      <c r="L49" s="9"/>
    </row>
    <row r="50" spans="1:12" x14ac:dyDescent="0.25">
      <c r="A50" s="1"/>
      <c r="B50" s="4"/>
      <c r="C50" s="5"/>
      <c r="D50" s="3"/>
      <c r="E50" s="3"/>
      <c r="F50" s="3"/>
      <c r="G50" s="1"/>
      <c r="H50" s="1" t="e">
        <f>E50*(F50/F52)</f>
        <v>#DIV/0!</v>
      </c>
      <c r="I50" s="1"/>
      <c r="J50" s="9"/>
      <c r="K50" s="9"/>
      <c r="L50" s="9"/>
    </row>
    <row r="51" spans="1:12" x14ac:dyDescent="0.25">
      <c r="A51" s="1"/>
      <c r="B51" s="4"/>
      <c r="C51" s="5"/>
      <c r="D51" s="3"/>
      <c r="E51" s="3"/>
      <c r="F51" s="3"/>
      <c r="G51" s="1"/>
      <c r="H51" s="1" t="e">
        <f>E51*(F51/F52)</f>
        <v>#DIV/0!</v>
      </c>
      <c r="I51" s="1"/>
      <c r="J51" s="9"/>
      <c r="K51" s="9"/>
      <c r="L51" s="9"/>
    </row>
    <row r="52" spans="1:12" ht="26.4" x14ac:dyDescent="0.25">
      <c r="A52" s="1"/>
      <c r="B52" s="1"/>
      <c r="C52" s="1"/>
      <c r="D52" s="1"/>
      <c r="E52" s="7" t="s">
        <v>10</v>
      </c>
      <c r="F52" s="8">
        <f>SUM(F16:F51)</f>
        <v>0</v>
      </c>
      <c r="G52" s="1"/>
      <c r="H52" s="1"/>
      <c r="I52" s="1"/>
      <c r="J52" s="9"/>
      <c r="K52" s="9"/>
      <c r="L52" s="9"/>
    </row>
    <row r="53" spans="1:12" x14ac:dyDescent="0.25">
      <c r="A53" s="1"/>
      <c r="B53" s="1"/>
      <c r="C53" s="1"/>
      <c r="D53" s="1"/>
      <c r="E53" s="1"/>
      <c r="F53" s="1"/>
      <c r="G53" s="1"/>
      <c r="H53" s="1"/>
      <c r="I53" s="1"/>
      <c r="J53" s="9"/>
      <c r="K53" s="9"/>
      <c r="L53" s="9"/>
    </row>
    <row r="54" spans="1:12" x14ac:dyDescent="0.25">
      <c r="A54" s="1"/>
      <c r="B54" s="1"/>
      <c r="C54" s="1"/>
      <c r="D54" s="1"/>
      <c r="E54" s="1"/>
      <c r="F54" s="1"/>
      <c r="G54" s="1"/>
      <c r="H54" s="1"/>
      <c r="I54" s="1"/>
      <c r="J54" s="9"/>
      <c r="K54" s="9"/>
      <c r="L54" s="9"/>
    </row>
    <row r="55" spans="1:12" x14ac:dyDescent="0.25">
      <c r="A55" s="1"/>
      <c r="B55" s="1"/>
      <c r="C55" s="1"/>
      <c r="D55" s="1"/>
      <c r="E55" s="1"/>
      <c r="F55" s="1"/>
      <c r="G55" s="1"/>
      <c r="H55" s="1"/>
      <c r="I55" s="1"/>
      <c r="J55" s="9"/>
      <c r="K55" s="9"/>
      <c r="L55" s="9"/>
    </row>
    <row r="56" spans="1:12" x14ac:dyDescent="0.25">
      <c r="A56" s="1"/>
      <c r="B56" s="1"/>
      <c r="C56" s="1"/>
      <c r="D56" s="1"/>
      <c r="E56" s="1"/>
      <c r="F56" s="1"/>
      <c r="G56" s="1"/>
      <c r="H56" s="1"/>
      <c r="I56" s="1"/>
      <c r="J56" s="9"/>
      <c r="K56" s="9"/>
      <c r="L56" s="9"/>
    </row>
    <row r="57" spans="1:12" x14ac:dyDescent="0.25">
      <c r="A57" s="1"/>
      <c r="B57" s="1"/>
      <c r="C57" s="1"/>
      <c r="D57" s="1"/>
      <c r="E57" s="1"/>
      <c r="F57" s="1"/>
      <c r="G57" s="1"/>
      <c r="H57" s="1"/>
      <c r="I57" s="1"/>
      <c r="J57" s="9"/>
      <c r="K57" s="9"/>
      <c r="L57" s="9"/>
    </row>
    <row r="58" spans="1:12" x14ac:dyDescent="0.25">
      <c r="A58" s="1"/>
      <c r="B58" s="1"/>
      <c r="C58" s="1"/>
      <c r="D58" s="1"/>
      <c r="E58" s="1"/>
      <c r="F58" s="1"/>
      <c r="G58" s="1"/>
      <c r="H58" s="1"/>
      <c r="I58" s="1"/>
      <c r="J58" s="9"/>
      <c r="K58" s="9"/>
      <c r="L58" s="9"/>
    </row>
    <row r="59" spans="1:12" x14ac:dyDescent="0.25">
      <c r="A59" s="1"/>
      <c r="B59" s="1"/>
      <c r="C59" s="1"/>
      <c r="D59" s="1"/>
      <c r="E59" s="1"/>
      <c r="F59" s="1"/>
      <c r="G59" s="1"/>
      <c r="H59" s="1"/>
      <c r="I59" s="1"/>
      <c r="J59" s="9"/>
      <c r="K59" s="9"/>
      <c r="L59" s="9"/>
    </row>
    <row r="60" spans="1:12" x14ac:dyDescent="0.25">
      <c r="A60" s="1"/>
      <c r="B60" s="1"/>
      <c r="C60" s="1"/>
      <c r="D60" s="1"/>
      <c r="E60" s="1"/>
      <c r="F60" s="1"/>
      <c r="G60" s="1"/>
      <c r="H60" s="1"/>
      <c r="I60" s="1"/>
      <c r="J60" s="9"/>
      <c r="K60" s="9"/>
      <c r="L60" s="9"/>
    </row>
    <row r="61" spans="1:12" x14ac:dyDescent="0.25">
      <c r="A61" s="1"/>
      <c r="B61" s="1"/>
      <c r="C61" s="1"/>
      <c r="D61" s="1"/>
      <c r="E61" s="1"/>
      <c r="F61" s="1"/>
      <c r="G61" s="1"/>
      <c r="H61" s="1"/>
      <c r="I61" s="1"/>
      <c r="J61" s="9"/>
      <c r="K61" s="9"/>
      <c r="L61" s="9"/>
    </row>
    <row r="62" spans="1:12" x14ac:dyDescent="0.25">
      <c r="A62" s="1"/>
      <c r="B62" s="1"/>
      <c r="C62" s="1"/>
      <c r="D62" s="1"/>
      <c r="E62" s="1"/>
      <c r="F62" s="1"/>
      <c r="G62" s="1"/>
      <c r="H62" s="1"/>
      <c r="I62" s="1"/>
      <c r="J62" s="9"/>
      <c r="K62" s="9"/>
      <c r="L62" s="9"/>
    </row>
    <row r="63" spans="1:12" x14ac:dyDescent="0.25">
      <c r="A63" s="1"/>
      <c r="B63" s="1"/>
      <c r="C63" s="1"/>
      <c r="D63" s="1"/>
      <c r="E63" s="1"/>
      <c r="F63" s="1"/>
      <c r="G63" s="1"/>
      <c r="H63" s="1"/>
      <c r="I63" s="1"/>
      <c r="J63" s="9"/>
      <c r="K63" s="9"/>
      <c r="L63" s="9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9"/>
      <c r="K64" s="9"/>
      <c r="L64" s="9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9"/>
      <c r="K65" s="9"/>
      <c r="L65" s="9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9"/>
      <c r="K66" s="9"/>
      <c r="L66" s="9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9"/>
      <c r="K67" s="9"/>
      <c r="L67" s="9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9"/>
      <c r="K68" s="9"/>
      <c r="L68" s="9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9"/>
      <c r="K69" s="9"/>
      <c r="L69" s="9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9"/>
      <c r="K70" s="9"/>
      <c r="L70" s="9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9"/>
      <c r="K71" s="9"/>
      <c r="L71" s="9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9"/>
      <c r="K72" s="9"/>
      <c r="L72" s="9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9"/>
      <c r="K73" s="9"/>
      <c r="L73" s="9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9"/>
      <c r="K74" s="9"/>
      <c r="L74" s="9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9"/>
      <c r="K75" s="9"/>
      <c r="L75" s="9"/>
    </row>
  </sheetData>
  <sheetProtection algorithmName="SHA-512" hashValue="1bw59PRO2uhM7JImVpuNOqkf+2mkKf6YddcFmp9THsRDpO8Wb0xmDB9fpArDSF6zAI0GCKaGQaOrMvt3s9t5oQ==" saltValue="+31BqoZbikuZatbljmlToQ==" spinCount="100000" sheet="1" objects="1" scenarios="1" selectLockedCells="1"/>
  <mergeCells count="6">
    <mergeCell ref="B8:C8"/>
    <mergeCell ref="B14:F14"/>
    <mergeCell ref="E8:G9"/>
    <mergeCell ref="E10:G12"/>
    <mergeCell ref="B6:I6"/>
    <mergeCell ref="B7:D7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annalisa</dc:creator>
  <cp:lastModifiedBy>Deborah SALATI</cp:lastModifiedBy>
  <cp:lastPrinted>2018-03-19T12:41:31Z</cp:lastPrinted>
  <dcterms:created xsi:type="dcterms:W3CDTF">2018-03-16T14:03:52Z</dcterms:created>
  <dcterms:modified xsi:type="dcterms:W3CDTF">2023-04-21T09:58:01Z</dcterms:modified>
</cp:coreProperties>
</file>